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OneDrive\Documents\Elspeth\"/>
    </mc:Choice>
  </mc:AlternateContent>
  <xr:revisionPtr revIDLastSave="0" documentId="13_ncr:1_{5476E7D9-4CFB-4697-B344-8D37F23427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" sheetId="2" r:id="rId1"/>
    <sheet name="Data collection" sheetId="4" state="hidden" r:id="rId2"/>
    <sheet name="input" sheetId="3" state="hidden" r:id="rId3"/>
  </sheets>
  <definedNames>
    <definedName name="_xlnm._FilterDatabase" localSheetId="1" hidden="1">'Data collection'!$A$1:$N$1</definedName>
    <definedName name="Fee">input!$C$1:$C$2</definedName>
    <definedName name="VocalPart">input!$A$1:$A$4</definedName>
  </definedNames>
  <calcPr calcId="191029" concurrentCalc="0"/>
</workbook>
</file>

<file path=xl/calcChain.xml><?xml version="1.0" encoding="utf-8"?>
<calcChain xmlns="http://schemas.openxmlformats.org/spreadsheetml/2006/main">
  <c r="C2" i="3" l="1"/>
  <c r="K3" i="4"/>
  <c r="L3" i="4"/>
  <c r="M3" i="4"/>
  <c r="N3" i="4"/>
  <c r="K4" i="4"/>
  <c r="L4" i="4"/>
  <c r="M4" i="4"/>
  <c r="N4" i="4"/>
  <c r="K5" i="4"/>
  <c r="L5" i="4"/>
  <c r="M5" i="4"/>
  <c r="N5" i="4"/>
  <c r="K6" i="4"/>
  <c r="L6" i="4"/>
  <c r="M6" i="4"/>
  <c r="N6" i="4"/>
  <c r="K7" i="4"/>
  <c r="L7" i="4"/>
  <c r="M7" i="4"/>
  <c r="N7" i="4"/>
  <c r="K8" i="4"/>
  <c r="L8" i="4"/>
  <c r="M8" i="4"/>
  <c r="N8" i="4"/>
  <c r="K9" i="4"/>
  <c r="L9" i="4"/>
  <c r="M9" i="4"/>
  <c r="N9" i="4"/>
  <c r="K10" i="4"/>
  <c r="L10" i="4"/>
  <c r="M10" i="4"/>
  <c r="N10" i="4"/>
  <c r="K11" i="4"/>
  <c r="L11" i="4"/>
  <c r="M11" i="4"/>
  <c r="N11" i="4"/>
  <c r="K12" i="4"/>
  <c r="L12" i="4"/>
  <c r="M12" i="4"/>
  <c r="N12" i="4"/>
  <c r="K13" i="4"/>
  <c r="L13" i="4"/>
  <c r="M13" i="4"/>
  <c r="N13" i="4"/>
  <c r="K14" i="4"/>
  <c r="L14" i="4"/>
  <c r="M14" i="4"/>
  <c r="N14" i="4"/>
  <c r="K15" i="4"/>
  <c r="L15" i="4"/>
  <c r="M15" i="4"/>
  <c r="N15" i="4"/>
  <c r="K16" i="4"/>
  <c r="L16" i="4"/>
  <c r="M16" i="4"/>
  <c r="N16" i="4"/>
  <c r="K17" i="4"/>
  <c r="L17" i="4"/>
  <c r="M17" i="4"/>
  <c r="N17" i="4"/>
  <c r="K18" i="4"/>
  <c r="L18" i="4"/>
  <c r="M18" i="4"/>
  <c r="N18" i="4"/>
  <c r="K19" i="4"/>
  <c r="L19" i="4"/>
  <c r="M19" i="4"/>
  <c r="N19" i="4"/>
  <c r="K20" i="4"/>
  <c r="L20" i="4"/>
  <c r="M20" i="4"/>
  <c r="N20" i="4"/>
  <c r="K21" i="4"/>
  <c r="L21" i="4"/>
  <c r="M21" i="4"/>
  <c r="N21" i="4"/>
  <c r="K22" i="4"/>
  <c r="L22" i="4"/>
  <c r="M22" i="4"/>
  <c r="N22" i="4"/>
  <c r="K23" i="4"/>
  <c r="L23" i="4"/>
  <c r="M23" i="4"/>
  <c r="N23" i="4"/>
  <c r="K24" i="4"/>
  <c r="L24" i="4"/>
  <c r="M24" i="4"/>
  <c r="N24" i="4"/>
  <c r="K25" i="4"/>
  <c r="L25" i="4"/>
  <c r="M25" i="4"/>
  <c r="N25" i="4"/>
  <c r="K26" i="4"/>
  <c r="L26" i="4"/>
  <c r="M26" i="4"/>
  <c r="N26" i="4"/>
  <c r="K27" i="4"/>
  <c r="L27" i="4"/>
  <c r="M27" i="4"/>
  <c r="N27" i="4"/>
  <c r="K28" i="4"/>
  <c r="L28" i="4"/>
  <c r="M28" i="4"/>
  <c r="N28" i="4"/>
  <c r="K29" i="4"/>
  <c r="L29" i="4"/>
  <c r="M29" i="4"/>
  <c r="N29" i="4"/>
  <c r="K30" i="4"/>
  <c r="L30" i="4"/>
  <c r="M30" i="4"/>
  <c r="N30" i="4"/>
  <c r="K31" i="4"/>
  <c r="L31" i="4"/>
  <c r="M31" i="4"/>
  <c r="N31" i="4"/>
  <c r="K32" i="4"/>
  <c r="L32" i="4"/>
  <c r="M32" i="4"/>
  <c r="N32" i="4"/>
  <c r="K33" i="4"/>
  <c r="L33" i="4"/>
  <c r="M33" i="4"/>
  <c r="N33" i="4"/>
  <c r="K34" i="4"/>
  <c r="L34" i="4"/>
  <c r="M34" i="4"/>
  <c r="N34" i="4"/>
  <c r="K35" i="4"/>
  <c r="L35" i="4"/>
  <c r="M35" i="4"/>
  <c r="N35" i="4"/>
  <c r="K36" i="4"/>
  <c r="L36" i="4"/>
  <c r="M36" i="4"/>
  <c r="N36" i="4"/>
  <c r="K37" i="4"/>
  <c r="L37" i="4"/>
  <c r="M37" i="4"/>
  <c r="N37" i="4"/>
  <c r="K38" i="4"/>
  <c r="L38" i="4"/>
  <c r="M38" i="4"/>
  <c r="N38" i="4"/>
  <c r="K39" i="4"/>
  <c r="L39" i="4"/>
  <c r="M39" i="4"/>
  <c r="N39" i="4"/>
  <c r="K40" i="4"/>
  <c r="L40" i="4"/>
  <c r="M40" i="4"/>
  <c r="N40" i="4"/>
  <c r="K41" i="4"/>
  <c r="L41" i="4"/>
  <c r="M41" i="4"/>
  <c r="N41" i="4"/>
  <c r="K42" i="4"/>
  <c r="L42" i="4"/>
  <c r="M42" i="4"/>
  <c r="N42" i="4"/>
  <c r="K43" i="4"/>
  <c r="L43" i="4"/>
  <c r="M43" i="4"/>
  <c r="N43" i="4"/>
  <c r="K44" i="4"/>
  <c r="L44" i="4"/>
  <c r="M44" i="4"/>
  <c r="N44" i="4"/>
  <c r="K45" i="4"/>
  <c r="L45" i="4"/>
  <c r="M45" i="4"/>
  <c r="N45" i="4"/>
  <c r="K46" i="4"/>
  <c r="L46" i="4"/>
  <c r="M46" i="4"/>
  <c r="N46" i="4"/>
  <c r="K47" i="4"/>
  <c r="L47" i="4"/>
  <c r="M47" i="4"/>
  <c r="N47" i="4"/>
  <c r="K48" i="4"/>
  <c r="L48" i="4"/>
  <c r="M48" i="4"/>
  <c r="N48" i="4"/>
  <c r="K49" i="4"/>
  <c r="L49" i="4"/>
  <c r="M49" i="4"/>
  <c r="N49" i="4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K58" i="4"/>
  <c r="L58" i="4"/>
  <c r="M58" i="4"/>
  <c r="N58" i="4"/>
  <c r="K59" i="4"/>
  <c r="L59" i="4"/>
  <c r="M59" i="4"/>
  <c r="N59" i="4"/>
  <c r="K60" i="4"/>
  <c r="L60" i="4"/>
  <c r="M60" i="4"/>
  <c r="N60" i="4"/>
  <c r="K61" i="4"/>
  <c r="L61" i="4"/>
  <c r="M61" i="4"/>
  <c r="N61" i="4"/>
  <c r="L2" i="4"/>
  <c r="M2" i="4"/>
  <c r="N2" i="4"/>
  <c r="K2" i="4"/>
  <c r="A59" i="4"/>
  <c r="B59" i="4"/>
  <c r="C59" i="4"/>
  <c r="D59" i="4"/>
  <c r="E59" i="4"/>
  <c r="F59" i="4"/>
  <c r="G59" i="4"/>
  <c r="I59" i="4"/>
  <c r="J59" i="4"/>
  <c r="A60" i="4"/>
  <c r="B60" i="4"/>
  <c r="C60" i="4"/>
  <c r="D60" i="4"/>
  <c r="E60" i="4"/>
  <c r="F60" i="4"/>
  <c r="G60" i="4"/>
  <c r="I60" i="4"/>
  <c r="J60" i="4"/>
  <c r="A61" i="4"/>
  <c r="B61" i="4"/>
  <c r="C61" i="4"/>
  <c r="D61" i="4"/>
  <c r="E61" i="4"/>
  <c r="F61" i="4"/>
  <c r="G61" i="4"/>
  <c r="I61" i="4"/>
  <c r="J61" i="4"/>
  <c r="A42" i="4"/>
  <c r="B42" i="4"/>
  <c r="C42" i="4"/>
  <c r="D42" i="4"/>
  <c r="E42" i="4"/>
  <c r="F42" i="4"/>
  <c r="G42" i="4"/>
  <c r="I42" i="4"/>
  <c r="J42" i="4"/>
  <c r="A43" i="4"/>
  <c r="B43" i="4"/>
  <c r="C43" i="4"/>
  <c r="D43" i="4"/>
  <c r="E43" i="4"/>
  <c r="F43" i="4"/>
  <c r="G43" i="4"/>
  <c r="I43" i="4"/>
  <c r="J43" i="4"/>
  <c r="A44" i="4"/>
  <c r="B44" i="4"/>
  <c r="C44" i="4"/>
  <c r="D44" i="4"/>
  <c r="E44" i="4"/>
  <c r="F44" i="4"/>
  <c r="G44" i="4"/>
  <c r="I44" i="4"/>
  <c r="J44" i="4"/>
  <c r="A45" i="4"/>
  <c r="B45" i="4"/>
  <c r="C45" i="4"/>
  <c r="D45" i="4"/>
  <c r="E45" i="4"/>
  <c r="F45" i="4"/>
  <c r="G45" i="4"/>
  <c r="I45" i="4"/>
  <c r="J45" i="4"/>
  <c r="A46" i="4"/>
  <c r="B46" i="4"/>
  <c r="C46" i="4"/>
  <c r="D46" i="4"/>
  <c r="E46" i="4"/>
  <c r="F46" i="4"/>
  <c r="G46" i="4"/>
  <c r="I46" i="4"/>
  <c r="J46" i="4"/>
  <c r="A47" i="4"/>
  <c r="B47" i="4"/>
  <c r="C47" i="4"/>
  <c r="D47" i="4"/>
  <c r="E47" i="4"/>
  <c r="F47" i="4"/>
  <c r="G47" i="4"/>
  <c r="I47" i="4"/>
  <c r="J47" i="4"/>
  <c r="A48" i="4"/>
  <c r="B48" i="4"/>
  <c r="C48" i="4"/>
  <c r="D48" i="4"/>
  <c r="E48" i="4"/>
  <c r="F48" i="4"/>
  <c r="G48" i="4"/>
  <c r="I48" i="4"/>
  <c r="J48" i="4"/>
  <c r="A49" i="4"/>
  <c r="B49" i="4"/>
  <c r="C49" i="4"/>
  <c r="D49" i="4"/>
  <c r="E49" i="4"/>
  <c r="F49" i="4"/>
  <c r="G49" i="4"/>
  <c r="I49" i="4"/>
  <c r="J49" i="4"/>
  <c r="A50" i="4"/>
  <c r="B50" i="4"/>
  <c r="C50" i="4"/>
  <c r="D50" i="4"/>
  <c r="E50" i="4"/>
  <c r="F50" i="4"/>
  <c r="G50" i="4"/>
  <c r="I50" i="4"/>
  <c r="J50" i="4"/>
  <c r="A51" i="4"/>
  <c r="B51" i="4"/>
  <c r="C51" i="4"/>
  <c r="D51" i="4"/>
  <c r="E51" i="4"/>
  <c r="F51" i="4"/>
  <c r="G51" i="4"/>
  <c r="I51" i="4"/>
  <c r="J51" i="4"/>
  <c r="A52" i="4"/>
  <c r="B52" i="4"/>
  <c r="C52" i="4"/>
  <c r="D52" i="4"/>
  <c r="E52" i="4"/>
  <c r="F52" i="4"/>
  <c r="G52" i="4"/>
  <c r="I52" i="4"/>
  <c r="J52" i="4"/>
  <c r="A53" i="4"/>
  <c r="B53" i="4"/>
  <c r="C53" i="4"/>
  <c r="D53" i="4"/>
  <c r="E53" i="4"/>
  <c r="F53" i="4"/>
  <c r="G53" i="4"/>
  <c r="I53" i="4"/>
  <c r="J53" i="4"/>
  <c r="A54" i="4"/>
  <c r="B54" i="4"/>
  <c r="C54" i="4"/>
  <c r="D54" i="4"/>
  <c r="E54" i="4"/>
  <c r="F54" i="4"/>
  <c r="G54" i="4"/>
  <c r="I54" i="4"/>
  <c r="J54" i="4"/>
  <c r="A55" i="4"/>
  <c r="B55" i="4"/>
  <c r="C55" i="4"/>
  <c r="D55" i="4"/>
  <c r="E55" i="4"/>
  <c r="F55" i="4"/>
  <c r="G55" i="4"/>
  <c r="I55" i="4"/>
  <c r="J55" i="4"/>
  <c r="A56" i="4"/>
  <c r="B56" i="4"/>
  <c r="C56" i="4"/>
  <c r="D56" i="4"/>
  <c r="E56" i="4"/>
  <c r="F56" i="4"/>
  <c r="G56" i="4"/>
  <c r="I56" i="4"/>
  <c r="J56" i="4"/>
  <c r="A57" i="4"/>
  <c r="B57" i="4"/>
  <c r="C57" i="4"/>
  <c r="D57" i="4"/>
  <c r="E57" i="4"/>
  <c r="F57" i="4"/>
  <c r="G57" i="4"/>
  <c r="I57" i="4"/>
  <c r="J57" i="4"/>
  <c r="A58" i="4"/>
  <c r="B58" i="4"/>
  <c r="C58" i="4"/>
  <c r="D58" i="4"/>
  <c r="E58" i="4"/>
  <c r="F58" i="4"/>
  <c r="G58" i="4"/>
  <c r="I58" i="4"/>
  <c r="J58" i="4"/>
  <c r="A3" i="4"/>
  <c r="B3" i="4"/>
  <c r="C3" i="4"/>
  <c r="D3" i="4"/>
  <c r="E3" i="4"/>
  <c r="F3" i="4"/>
  <c r="G3" i="4"/>
  <c r="I3" i="4"/>
  <c r="J3" i="4"/>
  <c r="A4" i="4"/>
  <c r="B4" i="4"/>
  <c r="C4" i="4"/>
  <c r="D4" i="4"/>
  <c r="E4" i="4"/>
  <c r="F4" i="4"/>
  <c r="G4" i="4"/>
  <c r="I4" i="4"/>
  <c r="J4" i="4"/>
  <c r="A5" i="4"/>
  <c r="B5" i="4"/>
  <c r="C5" i="4"/>
  <c r="D5" i="4"/>
  <c r="E5" i="4"/>
  <c r="F5" i="4"/>
  <c r="G5" i="4"/>
  <c r="I5" i="4"/>
  <c r="J5" i="4"/>
  <c r="A6" i="4"/>
  <c r="B6" i="4"/>
  <c r="C6" i="4"/>
  <c r="D6" i="4"/>
  <c r="E6" i="4"/>
  <c r="F6" i="4"/>
  <c r="G6" i="4"/>
  <c r="I6" i="4"/>
  <c r="J6" i="4"/>
  <c r="A7" i="4"/>
  <c r="B7" i="4"/>
  <c r="C7" i="4"/>
  <c r="D7" i="4"/>
  <c r="E7" i="4"/>
  <c r="F7" i="4"/>
  <c r="G7" i="4"/>
  <c r="I7" i="4"/>
  <c r="J7" i="4"/>
  <c r="A8" i="4"/>
  <c r="B8" i="4"/>
  <c r="C8" i="4"/>
  <c r="D8" i="4"/>
  <c r="E8" i="4"/>
  <c r="F8" i="4"/>
  <c r="G8" i="4"/>
  <c r="I8" i="4"/>
  <c r="J8" i="4"/>
  <c r="A9" i="4"/>
  <c r="B9" i="4"/>
  <c r="C9" i="4"/>
  <c r="D9" i="4"/>
  <c r="E9" i="4"/>
  <c r="F9" i="4"/>
  <c r="G9" i="4"/>
  <c r="I9" i="4"/>
  <c r="J9" i="4"/>
  <c r="A10" i="4"/>
  <c r="B10" i="4"/>
  <c r="C10" i="4"/>
  <c r="D10" i="4"/>
  <c r="E10" i="4"/>
  <c r="F10" i="4"/>
  <c r="G10" i="4"/>
  <c r="I10" i="4"/>
  <c r="J10" i="4"/>
  <c r="A11" i="4"/>
  <c r="B11" i="4"/>
  <c r="C11" i="4"/>
  <c r="D11" i="4"/>
  <c r="E11" i="4"/>
  <c r="F11" i="4"/>
  <c r="G11" i="4"/>
  <c r="I11" i="4"/>
  <c r="J11" i="4"/>
  <c r="A12" i="4"/>
  <c r="B12" i="4"/>
  <c r="C12" i="4"/>
  <c r="D12" i="4"/>
  <c r="E12" i="4"/>
  <c r="F12" i="4"/>
  <c r="G12" i="4"/>
  <c r="I12" i="4"/>
  <c r="J12" i="4"/>
  <c r="A13" i="4"/>
  <c r="B13" i="4"/>
  <c r="C13" i="4"/>
  <c r="D13" i="4"/>
  <c r="E13" i="4"/>
  <c r="F13" i="4"/>
  <c r="G13" i="4"/>
  <c r="I13" i="4"/>
  <c r="J13" i="4"/>
  <c r="A14" i="4"/>
  <c r="B14" i="4"/>
  <c r="C14" i="4"/>
  <c r="D14" i="4"/>
  <c r="E14" i="4"/>
  <c r="F14" i="4"/>
  <c r="G14" i="4"/>
  <c r="I14" i="4"/>
  <c r="J14" i="4"/>
  <c r="A15" i="4"/>
  <c r="B15" i="4"/>
  <c r="C15" i="4"/>
  <c r="D15" i="4"/>
  <c r="E15" i="4"/>
  <c r="F15" i="4"/>
  <c r="G15" i="4"/>
  <c r="I15" i="4"/>
  <c r="J15" i="4"/>
  <c r="A16" i="4"/>
  <c r="B16" i="4"/>
  <c r="C16" i="4"/>
  <c r="D16" i="4"/>
  <c r="E16" i="4"/>
  <c r="F16" i="4"/>
  <c r="G16" i="4"/>
  <c r="I16" i="4"/>
  <c r="J16" i="4"/>
  <c r="A17" i="4"/>
  <c r="B17" i="4"/>
  <c r="C17" i="4"/>
  <c r="D17" i="4"/>
  <c r="E17" i="4"/>
  <c r="F17" i="4"/>
  <c r="G17" i="4"/>
  <c r="I17" i="4"/>
  <c r="J17" i="4"/>
  <c r="A18" i="4"/>
  <c r="B18" i="4"/>
  <c r="C18" i="4"/>
  <c r="D18" i="4"/>
  <c r="E18" i="4"/>
  <c r="F18" i="4"/>
  <c r="G18" i="4"/>
  <c r="I18" i="4"/>
  <c r="J18" i="4"/>
  <c r="A19" i="4"/>
  <c r="B19" i="4"/>
  <c r="C19" i="4"/>
  <c r="D19" i="4"/>
  <c r="E19" i="4"/>
  <c r="F19" i="4"/>
  <c r="G19" i="4"/>
  <c r="I19" i="4"/>
  <c r="J19" i="4"/>
  <c r="A20" i="4"/>
  <c r="B20" i="4"/>
  <c r="C20" i="4"/>
  <c r="D20" i="4"/>
  <c r="E20" i="4"/>
  <c r="F20" i="4"/>
  <c r="G20" i="4"/>
  <c r="I20" i="4"/>
  <c r="J20" i="4"/>
  <c r="A21" i="4"/>
  <c r="B21" i="4"/>
  <c r="C21" i="4"/>
  <c r="D21" i="4"/>
  <c r="E21" i="4"/>
  <c r="F21" i="4"/>
  <c r="G21" i="4"/>
  <c r="I21" i="4"/>
  <c r="J21" i="4"/>
  <c r="A22" i="4"/>
  <c r="B22" i="4"/>
  <c r="C22" i="4"/>
  <c r="D22" i="4"/>
  <c r="E22" i="4"/>
  <c r="F22" i="4"/>
  <c r="G22" i="4"/>
  <c r="I22" i="4"/>
  <c r="J22" i="4"/>
  <c r="A23" i="4"/>
  <c r="B23" i="4"/>
  <c r="C23" i="4"/>
  <c r="D23" i="4"/>
  <c r="E23" i="4"/>
  <c r="F23" i="4"/>
  <c r="G23" i="4"/>
  <c r="I23" i="4"/>
  <c r="J23" i="4"/>
  <c r="A24" i="4"/>
  <c r="B24" i="4"/>
  <c r="C24" i="4"/>
  <c r="D24" i="4"/>
  <c r="E24" i="4"/>
  <c r="F24" i="4"/>
  <c r="G24" i="4"/>
  <c r="I24" i="4"/>
  <c r="J24" i="4"/>
  <c r="A25" i="4"/>
  <c r="B25" i="4"/>
  <c r="C25" i="4"/>
  <c r="D25" i="4"/>
  <c r="E25" i="4"/>
  <c r="F25" i="4"/>
  <c r="G25" i="4"/>
  <c r="I25" i="4"/>
  <c r="J25" i="4"/>
  <c r="A26" i="4"/>
  <c r="B26" i="4"/>
  <c r="C26" i="4"/>
  <c r="D26" i="4"/>
  <c r="E26" i="4"/>
  <c r="F26" i="4"/>
  <c r="G26" i="4"/>
  <c r="I26" i="4"/>
  <c r="J26" i="4"/>
  <c r="A27" i="4"/>
  <c r="B27" i="4"/>
  <c r="C27" i="4"/>
  <c r="D27" i="4"/>
  <c r="E27" i="4"/>
  <c r="F27" i="4"/>
  <c r="G27" i="4"/>
  <c r="I27" i="4"/>
  <c r="J27" i="4"/>
  <c r="A28" i="4"/>
  <c r="B28" i="4"/>
  <c r="C28" i="4"/>
  <c r="D28" i="4"/>
  <c r="E28" i="4"/>
  <c r="F28" i="4"/>
  <c r="G28" i="4"/>
  <c r="I28" i="4"/>
  <c r="J28" i="4"/>
  <c r="A29" i="4"/>
  <c r="B29" i="4"/>
  <c r="C29" i="4"/>
  <c r="D29" i="4"/>
  <c r="E29" i="4"/>
  <c r="F29" i="4"/>
  <c r="G29" i="4"/>
  <c r="I29" i="4"/>
  <c r="J29" i="4"/>
  <c r="A30" i="4"/>
  <c r="B30" i="4"/>
  <c r="C30" i="4"/>
  <c r="D30" i="4"/>
  <c r="E30" i="4"/>
  <c r="F30" i="4"/>
  <c r="G30" i="4"/>
  <c r="I30" i="4"/>
  <c r="J30" i="4"/>
  <c r="A31" i="4"/>
  <c r="B31" i="4"/>
  <c r="C31" i="4"/>
  <c r="D31" i="4"/>
  <c r="E31" i="4"/>
  <c r="F31" i="4"/>
  <c r="G31" i="4"/>
  <c r="I31" i="4"/>
  <c r="J31" i="4"/>
  <c r="A32" i="4"/>
  <c r="B32" i="4"/>
  <c r="C32" i="4"/>
  <c r="D32" i="4"/>
  <c r="E32" i="4"/>
  <c r="F32" i="4"/>
  <c r="G32" i="4"/>
  <c r="I32" i="4"/>
  <c r="J32" i="4"/>
  <c r="A33" i="4"/>
  <c r="B33" i="4"/>
  <c r="C33" i="4"/>
  <c r="D33" i="4"/>
  <c r="E33" i="4"/>
  <c r="F33" i="4"/>
  <c r="G33" i="4"/>
  <c r="I33" i="4"/>
  <c r="J33" i="4"/>
  <c r="A34" i="4"/>
  <c r="B34" i="4"/>
  <c r="C34" i="4"/>
  <c r="D34" i="4"/>
  <c r="E34" i="4"/>
  <c r="F34" i="4"/>
  <c r="G34" i="4"/>
  <c r="I34" i="4"/>
  <c r="J34" i="4"/>
  <c r="A35" i="4"/>
  <c r="B35" i="4"/>
  <c r="C35" i="4"/>
  <c r="D35" i="4"/>
  <c r="E35" i="4"/>
  <c r="F35" i="4"/>
  <c r="G35" i="4"/>
  <c r="I35" i="4"/>
  <c r="J35" i="4"/>
  <c r="A36" i="4"/>
  <c r="B36" i="4"/>
  <c r="C36" i="4"/>
  <c r="D36" i="4"/>
  <c r="E36" i="4"/>
  <c r="F36" i="4"/>
  <c r="G36" i="4"/>
  <c r="I36" i="4"/>
  <c r="J36" i="4"/>
  <c r="A37" i="4"/>
  <c r="B37" i="4"/>
  <c r="C37" i="4"/>
  <c r="D37" i="4"/>
  <c r="E37" i="4"/>
  <c r="F37" i="4"/>
  <c r="G37" i="4"/>
  <c r="I37" i="4"/>
  <c r="J37" i="4"/>
  <c r="A38" i="4"/>
  <c r="B38" i="4"/>
  <c r="C38" i="4"/>
  <c r="D38" i="4"/>
  <c r="E38" i="4"/>
  <c r="F38" i="4"/>
  <c r="G38" i="4"/>
  <c r="I38" i="4"/>
  <c r="J38" i="4"/>
  <c r="A39" i="4"/>
  <c r="B39" i="4"/>
  <c r="C39" i="4"/>
  <c r="D39" i="4"/>
  <c r="E39" i="4"/>
  <c r="F39" i="4"/>
  <c r="G39" i="4"/>
  <c r="I39" i="4"/>
  <c r="J39" i="4"/>
  <c r="A40" i="4"/>
  <c r="B40" i="4"/>
  <c r="C40" i="4"/>
  <c r="D40" i="4"/>
  <c r="E40" i="4"/>
  <c r="F40" i="4"/>
  <c r="G40" i="4"/>
  <c r="I40" i="4"/>
  <c r="J40" i="4"/>
  <c r="A41" i="4"/>
  <c r="B41" i="4"/>
  <c r="C41" i="4"/>
  <c r="D41" i="4"/>
  <c r="E41" i="4"/>
  <c r="F41" i="4"/>
  <c r="G41" i="4"/>
  <c r="I41" i="4"/>
  <c r="J41" i="4"/>
  <c r="J2" i="4"/>
  <c r="I2" i="4"/>
  <c r="F2" i="4"/>
  <c r="G2" i="4"/>
  <c r="E2" i="4"/>
  <c r="D2" i="4"/>
  <c r="C2" i="4"/>
  <c r="B2" i="4"/>
  <c r="A2" i="4"/>
  <c r="L1" i="4"/>
  <c r="M1" i="4"/>
  <c r="N1" i="4"/>
  <c r="K1" i="4"/>
  <c r="C26" i="2"/>
  <c r="C1" i="3"/>
  <c r="B26" i="2"/>
  <c r="B31" i="2"/>
  <c r="B20" i="2"/>
  <c r="B19" i="2"/>
</calcChain>
</file>

<file path=xl/sharedStrings.xml><?xml version="1.0" encoding="utf-8"?>
<sst xmlns="http://schemas.openxmlformats.org/spreadsheetml/2006/main" count="50" uniqueCount="41">
  <si>
    <t>Contact Name</t>
  </si>
  <si>
    <t>Contact Email</t>
  </si>
  <si>
    <t>Contact Phone</t>
  </si>
  <si>
    <t>Email Address</t>
  </si>
  <si>
    <t>Vocal Part</t>
  </si>
  <si>
    <t>First Name</t>
  </si>
  <si>
    <t>Last Name</t>
  </si>
  <si>
    <t>Soprano</t>
  </si>
  <si>
    <t>Alto</t>
  </si>
  <si>
    <t>Tenor</t>
  </si>
  <si>
    <t>Bass</t>
  </si>
  <si>
    <t>Highfields State School</t>
  </si>
  <si>
    <t>Vegetarian</t>
  </si>
  <si>
    <t>Gluten Free</t>
  </si>
  <si>
    <t>Lactose Free</t>
  </si>
  <si>
    <t>Other (please specify)</t>
  </si>
  <si>
    <t>Participants</t>
  </si>
  <si>
    <t>Fee</t>
  </si>
  <si>
    <t>Payment of</t>
  </si>
  <si>
    <t>by direct deposit to:</t>
  </si>
  <si>
    <t>Choirbolical</t>
  </si>
  <si>
    <t>BSB 633000</t>
  </si>
  <si>
    <t>Account 120540877</t>
  </si>
  <si>
    <t>10459 New England Highway</t>
  </si>
  <si>
    <t>Highfields QLD 4352</t>
  </si>
  <si>
    <t>Registration includes a lunch box, tea, coffee and printed music</t>
  </si>
  <si>
    <t>Reference</t>
  </si>
  <si>
    <t>8.30am, Saturday, 9 October 2021</t>
  </si>
  <si>
    <t>Where:</t>
  </si>
  <si>
    <t>When:</t>
  </si>
  <si>
    <t>Cost:</t>
  </si>
  <si>
    <t xml:space="preserve">Ample free parking is available off Borghardt Rd, Highfields.  </t>
  </si>
  <si>
    <t>See the map below.</t>
  </si>
  <si>
    <t>Choir</t>
  </si>
  <si>
    <t>Phone</t>
  </si>
  <si>
    <t>Email completed registration to:</t>
  </si>
  <si>
    <t>Registrations close:</t>
  </si>
  <si>
    <t>Enter information in pale green sections, save the file and then email the file to:</t>
  </si>
  <si>
    <t>Group/Choir name</t>
  </si>
  <si>
    <t>Dietary Requirements
(mark with an x if applicable)</t>
  </si>
  <si>
    <t>choirbolicalSpringSing@gmail.com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</si>
</sst>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Print"/>
    </font>
    <font>
      <sz val="16"/>
      <color theme="1"/>
      <name val="Segoe Print"/>
    </font>
    <font>
      <sz val="14"/>
      <color theme="1"/>
      <name val="Segoe Print"/>
    </font>
    <font>
      <sz val="14"/>
      <color rgb="FFFF0000"/>
      <name val="Segoe Print"/>
    </font>
    <font>
      <sz val="12"/>
      <color theme="1"/>
      <name val="Segoe Print"/>
    </font>
    <font>
      <sz val="11"/>
      <color rgb="FFFF0000"/>
      <name val="Segoe Print"/>
    </font>
    <font>
      <b/>
      <sz val="16"/>
      <color theme="1"/>
      <name val="Segoe Print"/>
    </font>
    <font>
      <b/>
      <sz val="14"/>
      <color theme="1"/>
      <name val="Segoe Prin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9" fillId="0" borderId="0" xfId="0" applyFont="1" applyFill="1" applyBorder="1"/>
    <xf numFmtId="0" fontId="19" fillId="33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textRotation="90"/>
    </xf>
    <xf numFmtId="0" fontId="21" fillId="0" borderId="0" xfId="0" applyFont="1" applyFill="1" applyBorder="1" applyAlignment="1">
      <alignment horizontal="center" textRotation="90"/>
    </xf>
    <xf numFmtId="0" fontId="24" fillId="0" borderId="0" xfId="0" applyNumberFormat="1" applyFont="1" applyFill="1" applyBorder="1"/>
    <xf numFmtId="0" fontId="20" fillId="33" borderId="0" xfId="0" applyFont="1" applyFill="1" applyBorder="1"/>
    <xf numFmtId="0" fontId="25" fillId="0" borderId="0" xfId="0" applyFont="1" applyFill="1" applyBorder="1"/>
    <xf numFmtId="0" fontId="23" fillId="0" borderId="0" xfId="0" applyFont="1" applyFill="1" applyBorder="1" applyAlignment="1">
      <alignment wrapText="1"/>
    </xf>
    <xf numFmtId="15" fontId="26" fillId="0" borderId="0" xfId="0" applyNumberFormat="1" applyFont="1"/>
    <xf numFmtId="0" fontId="19" fillId="0" borderId="0" xfId="0" applyFont="1" applyFill="1" applyBorder="1" applyAlignment="1">
      <alignment horizontal="left" indent="2"/>
    </xf>
    <xf numFmtId="6" fontId="22" fillId="0" borderId="0" xfId="0" applyNumberFormat="1" applyFont="1" applyFill="1" applyBorder="1" applyAlignment="1">
      <alignment horizontal="left" indent="2"/>
    </xf>
    <xf numFmtId="0" fontId="0" fillId="34" borderId="10" xfId="0" applyFill="1" applyBorder="1" applyProtection="1">
      <protection locked="0"/>
    </xf>
    <xf numFmtId="6" fontId="0" fillId="34" borderId="10" xfId="0" applyNumberFormat="1" applyFill="1" applyBorder="1" applyProtection="1">
      <protection locked="0"/>
    </xf>
    <xf numFmtId="0" fontId="18" fillId="0" borderId="0" xfId="42" applyFill="1" applyAlignment="1" applyProtection="1">
      <alignment horizontal="left"/>
    </xf>
    <xf numFmtId="0" fontId="18" fillId="0" borderId="0" xfId="42" applyFill="1" applyAlignment="1" applyProtection="1">
      <alignment horizontal="left" indent="2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34" borderId="11" xfId="0" applyFont="1" applyFill="1" applyBorder="1" applyAlignment="1" applyProtection="1">
      <alignment horizontal="center"/>
      <protection locked="0"/>
    </xf>
    <xf numFmtId="0" fontId="21" fillId="34" borderId="12" xfId="0" applyFont="1" applyFill="1" applyBorder="1" applyAlignment="1" applyProtection="1">
      <alignment horizontal="center"/>
      <protection locked="0"/>
    </xf>
    <xf numFmtId="49" fontId="21" fillId="34" borderId="11" xfId="0" applyNumberFormat="1" applyFont="1" applyFill="1" applyBorder="1" applyAlignment="1" applyProtection="1">
      <alignment horizontal="center"/>
      <protection locked="0"/>
    </xf>
    <xf numFmtId="49" fontId="21" fillId="34" borderId="12" xfId="0" applyNumberFormat="1" applyFont="1" applyFill="1" applyBorder="1" applyAlignment="1" applyProtection="1">
      <alignment horizont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1533524</xdr:colOff>
      <xdr:row>34</xdr:row>
      <xdr:rowOff>85725</xdr:rowOff>
    </xdr:from>
    <xdr:to>
      <xdr:col>2</xdr:col>
      <xdr:colOff>2250840</xdr:colOff>
      <xdr:row>45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17132F-5CEF-48DF-AB73-23725F217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4" y="12706350"/>
          <a:ext cx="4955941" cy="4171950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50</xdr:row>
      <xdr:rowOff>266700</xdr:rowOff>
    </xdr:from>
    <xdr:to>
      <xdr:col>8</xdr:col>
      <xdr:colOff>417787</xdr:colOff>
      <xdr:row>53</xdr:row>
      <xdr:rowOff>361950</xdr:rowOff>
    </xdr:to>
    <xdr:pic>
      <xdr:nvPicPr>
        <xdr:cNvPr id="9" name="Picture 8" descr="Image preview">
          <a:extLst>
            <a:ext uri="{FF2B5EF4-FFF2-40B4-BE49-F238E27FC236}">
              <a16:creationId xmlns:a16="http://schemas.microsoft.com/office/drawing/2014/main" id="{ADCE9684-F539-498B-AA75-D9A8C9FF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6163925"/>
          <a:ext cx="1151212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1296990</xdr:colOff>
      <xdr:row>10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8790A6A-EC2E-4481-95D2-FB4471A0F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9819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oirbolicalSpringSing@gmail.com" TargetMode="External"/><Relationship Id="rId1" Type="http://schemas.openxmlformats.org/officeDocument/2006/relationships/hyperlink" Target="mailto:choirbolicalSpringSing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8"/>
  <sheetViews>
    <sheetView showGridLines="0" showRowColHeaders="0" tabSelected="1" topLeftCell="A13" workbookViewId="0">
      <selection activeCell="C21" sqref="C21"/>
    </sheetView>
  </sheetViews>
  <sheetFormatPr defaultRowHeight="15" x14ac:dyDescent="0.25"/>
  <cols>
    <col min="1" max="1" width="29.42578125" style="1" customWidth="1"/>
    <col min="2" max="2" width="34.140625" style="1" customWidth="1"/>
    <col min="3" max="3" width="35.42578125" style="1" customWidth="1"/>
    <col min="4" max="4" width="16.28515625" style="1" bestFit="1" customWidth="1"/>
    <col min="5" max="5" width="14.140625" style="1" customWidth="1"/>
    <col min="6" max="8" width="4.85546875" style="1" bestFit="1" customWidth="1"/>
    <col min="9" max="9" width="20.7109375" style="1" customWidth="1"/>
    <col min="10" max="25" width="9.140625" style="2"/>
    <col min="26" max="16384" width="9.140625" style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s="3" customFormat="1" ht="23.25" x14ac:dyDescent="0.6"/>
    <row r="12" spans="1:9" s="3" customFormat="1" ht="23.25" x14ac:dyDescent="0.6"/>
    <row r="13" spans="1:9" s="3" customFormat="1" ht="31.5" x14ac:dyDescent="0.8">
      <c r="A13" s="5" t="s">
        <v>36</v>
      </c>
      <c r="B13" s="13">
        <v>44456</v>
      </c>
    </row>
    <row r="14" spans="1:9" s="3" customFormat="1" ht="31.5" x14ac:dyDescent="0.8">
      <c r="A14" s="5"/>
    </row>
    <row r="15" spans="1:9" s="3" customFormat="1" ht="29.25" x14ac:dyDescent="0.75">
      <c r="A15" s="6" t="s">
        <v>28</v>
      </c>
      <c r="B15" s="14" t="s">
        <v>11</v>
      </c>
    </row>
    <row r="16" spans="1:9" s="3" customFormat="1" ht="29.25" x14ac:dyDescent="0.75">
      <c r="A16" s="6"/>
      <c r="B16" s="14" t="s">
        <v>23</v>
      </c>
    </row>
    <row r="17" spans="1:3" s="3" customFormat="1" ht="29.25" x14ac:dyDescent="0.75">
      <c r="A17" s="6"/>
      <c r="B17" s="14" t="s">
        <v>24</v>
      </c>
    </row>
    <row r="18" spans="1:3" s="3" customFormat="1" ht="29.25" x14ac:dyDescent="0.75">
      <c r="A18" s="6" t="s">
        <v>29</v>
      </c>
      <c r="B18" s="14" t="s">
        <v>27</v>
      </c>
    </row>
    <row r="19" spans="1:3" s="3" customFormat="1" ht="29.25" x14ac:dyDescent="0.75">
      <c r="A19" s="6" t="s">
        <v>30</v>
      </c>
      <c r="B19" s="14" t="str">
        <f>input!C1</f>
        <v>Waged $35</v>
      </c>
    </row>
    <row r="20" spans="1:3" s="3" customFormat="1" ht="29.25" x14ac:dyDescent="0.75">
      <c r="A20" s="6"/>
      <c r="B20" s="14" t="str">
        <f>input!C2</f>
        <v>Non-waged/Student $30</v>
      </c>
    </row>
    <row r="21" spans="1:3" s="3" customFormat="1" ht="29.25" x14ac:dyDescent="0.75">
      <c r="A21" s="6"/>
      <c r="B21" s="14"/>
    </row>
    <row r="22" spans="1:3" s="3" customFormat="1" ht="23.25" x14ac:dyDescent="0.6">
      <c r="A22" s="3" t="s">
        <v>25</v>
      </c>
      <c r="B22" s="14"/>
    </row>
    <row r="23" spans="1:3" s="3" customFormat="1" ht="29.25" x14ac:dyDescent="0.75">
      <c r="A23" s="6"/>
      <c r="B23" s="14"/>
    </row>
    <row r="24" spans="1:3" s="3" customFormat="1" ht="49.5" x14ac:dyDescent="0.65">
      <c r="A24" s="12" t="s">
        <v>35</v>
      </c>
      <c r="B24" s="19" t="s">
        <v>40</v>
      </c>
    </row>
    <row r="25" spans="1:3" s="3" customFormat="1" ht="29.25" x14ac:dyDescent="0.75">
      <c r="A25" s="6"/>
      <c r="B25" s="14"/>
    </row>
    <row r="26" spans="1:3" s="3" customFormat="1" ht="29.25" x14ac:dyDescent="0.75">
      <c r="A26" s="6" t="s">
        <v>18</v>
      </c>
      <c r="B26" s="15">
        <f>(COUNTIF(E59:E118,input!C1)*input!D1)+(COUNTIF(E59:E118,input!C2)*input!D2)+(COUNTIF(E59:E118,input!C3)*input!D3)</f>
        <v>0</v>
      </c>
      <c r="C26" s="9" t="str">
        <f>IF(COUNTA(B59:B118)-COUNTA(E59:E118)=0,"","check that each participant's fee has been included")</f>
        <v/>
      </c>
    </row>
    <row r="27" spans="1:3" s="3" customFormat="1" ht="29.25" x14ac:dyDescent="0.75">
      <c r="A27" s="6" t="s">
        <v>19</v>
      </c>
      <c r="B27" s="14" t="s">
        <v>20</v>
      </c>
    </row>
    <row r="28" spans="1:3" s="3" customFormat="1" ht="29.25" x14ac:dyDescent="0.75">
      <c r="A28" s="6"/>
      <c r="B28" s="14" t="s">
        <v>21</v>
      </c>
    </row>
    <row r="29" spans="1:3" s="3" customFormat="1" ht="29.25" x14ac:dyDescent="0.75">
      <c r="A29" s="6"/>
      <c r="B29" s="14" t="s">
        <v>22</v>
      </c>
    </row>
    <row r="30" spans="1:3" s="3" customFormat="1" ht="29.25" x14ac:dyDescent="0.75">
      <c r="A30" s="6"/>
      <c r="B30" s="14"/>
    </row>
    <row r="31" spans="1:3" s="3" customFormat="1" ht="29.25" x14ac:dyDescent="0.75">
      <c r="A31" s="6" t="s">
        <v>26</v>
      </c>
      <c r="B31" s="14" t="str">
        <f>"Spring"&amp;B51</f>
        <v>Spring</v>
      </c>
    </row>
    <row r="32" spans="1:3" s="3" customFormat="1" ht="29.25" x14ac:dyDescent="0.75">
      <c r="A32" s="6"/>
    </row>
    <row r="33" spans="1:1" s="3" customFormat="1" ht="23.25" x14ac:dyDescent="0.6">
      <c r="A33" s="3" t="s">
        <v>31</v>
      </c>
    </row>
    <row r="34" spans="1:1" s="3" customFormat="1" ht="23.25" x14ac:dyDescent="0.6">
      <c r="A34" s="3" t="s">
        <v>32</v>
      </c>
    </row>
    <row r="35" spans="1:1" s="3" customFormat="1" ht="29.25" x14ac:dyDescent="0.75">
      <c r="A35" s="6"/>
    </row>
    <row r="36" spans="1:1" s="3" customFormat="1" ht="29.25" x14ac:dyDescent="0.75">
      <c r="A36" s="6"/>
    </row>
    <row r="37" spans="1:1" s="3" customFormat="1" ht="29.25" x14ac:dyDescent="0.75">
      <c r="A37" s="6"/>
    </row>
    <row r="38" spans="1:1" s="3" customFormat="1" ht="29.25" x14ac:dyDescent="0.75">
      <c r="A38" s="6"/>
    </row>
    <row r="39" spans="1:1" s="3" customFormat="1" ht="29.25" x14ac:dyDescent="0.75">
      <c r="A39" s="6"/>
    </row>
    <row r="40" spans="1:1" s="3" customFormat="1" ht="29.25" x14ac:dyDescent="0.75">
      <c r="A40" s="6"/>
    </row>
    <row r="41" spans="1:1" s="3" customFormat="1" ht="29.25" x14ac:dyDescent="0.75">
      <c r="A41" s="6"/>
    </row>
    <row r="42" spans="1:1" s="3" customFormat="1" ht="29.25" x14ac:dyDescent="0.75">
      <c r="A42" s="6"/>
    </row>
    <row r="43" spans="1:1" s="3" customFormat="1" ht="29.25" x14ac:dyDescent="0.75">
      <c r="A43" s="6"/>
    </row>
    <row r="44" spans="1:1" s="3" customFormat="1" ht="29.25" x14ac:dyDescent="0.75">
      <c r="A44" s="6"/>
    </row>
    <row r="45" spans="1:1" s="3" customFormat="1" ht="29.25" x14ac:dyDescent="0.75">
      <c r="A45" s="6"/>
    </row>
    <row r="46" spans="1:1" s="3" customFormat="1" ht="29.25" x14ac:dyDescent="0.75">
      <c r="A46" s="6"/>
    </row>
    <row r="47" spans="1:1" s="3" customFormat="1" ht="29.25" x14ac:dyDescent="0.75">
      <c r="A47" s="6"/>
    </row>
    <row r="48" spans="1:1" s="3" customFormat="1" ht="29.25" x14ac:dyDescent="0.75">
      <c r="A48" s="6"/>
    </row>
    <row r="49" spans="1:9" s="3" customFormat="1" ht="29.25" x14ac:dyDescent="0.75">
      <c r="A49" s="6"/>
    </row>
    <row r="50" spans="1:9" s="3" customFormat="1" ht="29.25" x14ac:dyDescent="0.75">
      <c r="A50" s="6" t="s">
        <v>37</v>
      </c>
      <c r="E50" s="18" t="s">
        <v>40</v>
      </c>
    </row>
    <row r="51" spans="1:9" s="3" customFormat="1" ht="31.5" x14ac:dyDescent="0.8">
      <c r="A51" s="10" t="s">
        <v>38</v>
      </c>
      <c r="B51" s="22"/>
      <c r="C51" s="23"/>
      <c r="D51" s="4"/>
      <c r="E51" s="4"/>
      <c r="F51" s="4"/>
      <c r="G51" s="4"/>
      <c r="H51" s="4"/>
      <c r="I51" s="4"/>
    </row>
    <row r="52" spans="1:9" s="3" customFormat="1" ht="31.5" x14ac:dyDescent="0.8">
      <c r="A52" s="10" t="s">
        <v>0</v>
      </c>
      <c r="B52" s="22"/>
      <c r="C52" s="23"/>
      <c r="D52" s="4"/>
      <c r="E52" s="4"/>
      <c r="F52" s="4"/>
      <c r="G52" s="4"/>
      <c r="H52" s="4"/>
      <c r="I52" s="4"/>
    </row>
    <row r="53" spans="1:9" s="3" customFormat="1" ht="31.5" x14ac:dyDescent="0.8">
      <c r="A53" s="10" t="s">
        <v>1</v>
      </c>
      <c r="B53" s="22"/>
      <c r="C53" s="23"/>
      <c r="D53" s="4"/>
      <c r="E53" s="4"/>
      <c r="F53" s="4"/>
      <c r="G53" s="4"/>
      <c r="H53" s="4"/>
      <c r="I53" s="4"/>
    </row>
    <row r="54" spans="1:9" s="3" customFormat="1" ht="31.5" x14ac:dyDescent="0.8">
      <c r="A54" s="10" t="s">
        <v>2</v>
      </c>
      <c r="B54" s="24"/>
      <c r="C54" s="25"/>
      <c r="D54" s="4"/>
      <c r="E54" s="4"/>
      <c r="F54" s="4"/>
      <c r="G54" s="4"/>
      <c r="H54" s="4"/>
      <c r="I54" s="4"/>
    </row>
    <row r="55" spans="1:9" s="3" customFormat="1" ht="23.25" x14ac:dyDescent="0.6">
      <c r="A55" s="4"/>
      <c r="B55" s="4"/>
      <c r="C55" s="4"/>
      <c r="D55" s="4"/>
      <c r="E55" s="4"/>
      <c r="F55" s="4"/>
      <c r="G55" s="4"/>
      <c r="H55" s="4"/>
      <c r="I55" s="4"/>
    </row>
    <row r="56" spans="1:9" s="3" customFormat="1" ht="23.25" x14ac:dyDescent="0.6"/>
    <row r="57" spans="1:9" s="3" customFormat="1" ht="91.5" customHeight="1" x14ac:dyDescent="0.85">
      <c r="A57" s="11" t="s">
        <v>16</v>
      </c>
      <c r="B57" s="6"/>
      <c r="C57" s="6"/>
      <c r="D57" s="6"/>
      <c r="E57" s="6"/>
      <c r="F57" s="20" t="s">
        <v>39</v>
      </c>
      <c r="G57" s="21"/>
      <c r="H57" s="21"/>
      <c r="I57" s="21"/>
    </row>
    <row r="58" spans="1:9" s="3" customFormat="1" ht="165.75" x14ac:dyDescent="0.75">
      <c r="A58" s="6" t="s">
        <v>5</v>
      </c>
      <c r="B58" s="6" t="s">
        <v>6</v>
      </c>
      <c r="C58" s="6" t="s">
        <v>3</v>
      </c>
      <c r="D58" s="6" t="s">
        <v>4</v>
      </c>
      <c r="E58" s="6" t="s">
        <v>17</v>
      </c>
      <c r="F58" s="7" t="s">
        <v>12</v>
      </c>
      <c r="G58" s="7" t="s">
        <v>13</v>
      </c>
      <c r="H58" s="7" t="s">
        <v>14</v>
      </c>
      <c r="I58" s="8" t="s">
        <v>15</v>
      </c>
    </row>
    <row r="59" spans="1:9" s="2" customFormat="1" x14ac:dyDescent="0.25">
      <c r="A59" s="16"/>
      <c r="B59" s="16"/>
      <c r="C59" s="16"/>
      <c r="D59" s="16"/>
      <c r="E59" s="17"/>
      <c r="F59" s="16"/>
      <c r="G59" s="16"/>
      <c r="H59" s="16"/>
      <c r="I59" s="16"/>
    </row>
    <row r="60" spans="1:9" s="2" customFormat="1" x14ac:dyDescent="0.25">
      <c r="A60" s="16"/>
      <c r="B60" s="16"/>
      <c r="C60" s="16"/>
      <c r="D60" s="16"/>
      <c r="E60" s="17"/>
      <c r="F60" s="16"/>
      <c r="G60" s="16"/>
      <c r="H60" s="16"/>
      <c r="I60" s="16"/>
    </row>
    <row r="61" spans="1:9" s="2" customFormat="1" x14ac:dyDescent="0.25">
      <c r="A61" s="16"/>
      <c r="B61" s="16"/>
      <c r="C61" s="16"/>
      <c r="D61" s="16"/>
      <c r="E61" s="17"/>
      <c r="F61" s="16"/>
      <c r="G61" s="16"/>
      <c r="H61" s="16"/>
      <c r="I61" s="16"/>
    </row>
    <row r="62" spans="1:9" s="2" customFormat="1" x14ac:dyDescent="0.25">
      <c r="A62" s="16"/>
      <c r="B62" s="16"/>
      <c r="C62" s="16"/>
      <c r="D62" s="16"/>
      <c r="E62" s="17"/>
      <c r="F62" s="16"/>
      <c r="G62" s="16"/>
      <c r="H62" s="16"/>
      <c r="I62" s="16"/>
    </row>
    <row r="63" spans="1:9" s="2" customFormat="1" x14ac:dyDescent="0.25">
      <c r="A63" s="16"/>
      <c r="B63" s="16"/>
      <c r="C63" s="16"/>
      <c r="D63" s="16"/>
      <c r="E63" s="17"/>
      <c r="F63" s="16"/>
      <c r="G63" s="16"/>
      <c r="H63" s="16"/>
      <c r="I63" s="16"/>
    </row>
    <row r="64" spans="1:9" s="2" customFormat="1" x14ac:dyDescent="0.25">
      <c r="A64" s="16"/>
      <c r="B64" s="16"/>
      <c r="C64" s="16"/>
      <c r="D64" s="16"/>
      <c r="E64" s="17"/>
      <c r="F64" s="16"/>
      <c r="G64" s="16"/>
      <c r="H64" s="16"/>
      <c r="I64" s="16"/>
    </row>
    <row r="65" spans="1:9" s="2" customFormat="1" x14ac:dyDescent="0.25">
      <c r="A65" s="16"/>
      <c r="B65" s="16"/>
      <c r="C65" s="16"/>
      <c r="D65" s="16"/>
      <c r="E65" s="17"/>
      <c r="F65" s="16"/>
      <c r="G65" s="16"/>
      <c r="H65" s="16"/>
      <c r="I65" s="16"/>
    </row>
    <row r="66" spans="1:9" s="2" customFormat="1" x14ac:dyDescent="0.25">
      <c r="A66" s="16"/>
      <c r="B66" s="16"/>
      <c r="C66" s="16"/>
      <c r="D66" s="16"/>
      <c r="E66" s="17"/>
      <c r="F66" s="16"/>
      <c r="G66" s="16"/>
      <c r="H66" s="16"/>
      <c r="I66" s="16"/>
    </row>
    <row r="67" spans="1:9" s="2" customFormat="1" x14ac:dyDescent="0.25">
      <c r="A67" s="16"/>
      <c r="B67" s="16"/>
      <c r="C67" s="16"/>
      <c r="D67" s="16"/>
      <c r="E67" s="17"/>
      <c r="F67" s="16"/>
      <c r="G67" s="16"/>
      <c r="H67" s="16"/>
      <c r="I67" s="16"/>
    </row>
    <row r="68" spans="1:9" s="2" customFormat="1" x14ac:dyDescent="0.25">
      <c r="A68" s="16"/>
      <c r="B68" s="16"/>
      <c r="C68" s="16"/>
      <c r="D68" s="16"/>
      <c r="E68" s="17"/>
      <c r="F68" s="16"/>
      <c r="G68" s="16"/>
      <c r="H68" s="16"/>
      <c r="I68" s="16"/>
    </row>
    <row r="69" spans="1:9" s="2" customFormat="1" x14ac:dyDescent="0.25">
      <c r="A69" s="16"/>
      <c r="B69" s="16"/>
      <c r="C69" s="16"/>
      <c r="D69" s="16"/>
      <c r="E69" s="17"/>
      <c r="F69" s="16"/>
      <c r="G69" s="16"/>
      <c r="H69" s="16"/>
      <c r="I69" s="16"/>
    </row>
    <row r="70" spans="1:9" s="2" customFormat="1" x14ac:dyDescent="0.25">
      <c r="A70" s="16"/>
      <c r="B70" s="16"/>
      <c r="C70" s="16"/>
      <c r="D70" s="16"/>
      <c r="E70" s="17"/>
      <c r="F70" s="16"/>
      <c r="G70" s="16"/>
      <c r="H70" s="16"/>
      <c r="I70" s="16"/>
    </row>
    <row r="71" spans="1:9" s="2" customFormat="1" x14ac:dyDescent="0.25">
      <c r="A71" s="16"/>
      <c r="B71" s="16"/>
      <c r="C71" s="16"/>
      <c r="D71" s="16"/>
      <c r="E71" s="17"/>
      <c r="F71" s="16"/>
      <c r="G71" s="16"/>
      <c r="H71" s="16"/>
      <c r="I71" s="16"/>
    </row>
    <row r="72" spans="1:9" s="2" customFormat="1" x14ac:dyDescent="0.25">
      <c r="A72" s="16"/>
      <c r="B72" s="16"/>
      <c r="C72" s="16"/>
      <c r="D72" s="16"/>
      <c r="E72" s="17"/>
      <c r="F72" s="16"/>
      <c r="G72" s="16"/>
      <c r="H72" s="16"/>
      <c r="I72" s="16"/>
    </row>
    <row r="73" spans="1:9" s="2" customFormat="1" x14ac:dyDescent="0.25">
      <c r="A73" s="16"/>
      <c r="B73" s="16"/>
      <c r="C73" s="16"/>
      <c r="D73" s="16"/>
      <c r="E73" s="17"/>
      <c r="F73" s="16"/>
      <c r="G73" s="16"/>
      <c r="H73" s="16"/>
      <c r="I73" s="16"/>
    </row>
    <row r="74" spans="1:9" s="2" customFormat="1" x14ac:dyDescent="0.25">
      <c r="A74" s="16"/>
      <c r="B74" s="16"/>
      <c r="C74" s="16"/>
      <c r="D74" s="16"/>
      <c r="E74" s="17"/>
      <c r="F74" s="16"/>
      <c r="G74" s="16"/>
      <c r="H74" s="16"/>
      <c r="I74" s="16"/>
    </row>
    <row r="75" spans="1:9" s="2" customFormat="1" x14ac:dyDescent="0.25">
      <c r="A75" s="16"/>
      <c r="B75" s="16"/>
      <c r="C75" s="16"/>
      <c r="D75" s="16"/>
      <c r="E75" s="17"/>
      <c r="F75" s="16"/>
      <c r="G75" s="16"/>
      <c r="H75" s="16"/>
      <c r="I75" s="16"/>
    </row>
    <row r="76" spans="1:9" s="2" customFormat="1" x14ac:dyDescent="0.25">
      <c r="A76" s="16"/>
      <c r="B76" s="16"/>
      <c r="C76" s="16"/>
      <c r="D76" s="16"/>
      <c r="E76" s="17"/>
      <c r="F76" s="16"/>
      <c r="G76" s="16"/>
      <c r="H76" s="16"/>
      <c r="I76" s="16"/>
    </row>
    <row r="77" spans="1:9" s="2" customFormat="1" x14ac:dyDescent="0.25">
      <c r="A77" s="16"/>
      <c r="B77" s="16"/>
      <c r="C77" s="16"/>
      <c r="D77" s="16"/>
      <c r="E77" s="17"/>
      <c r="F77" s="16"/>
      <c r="G77" s="16"/>
      <c r="H77" s="16"/>
      <c r="I77" s="16"/>
    </row>
    <row r="78" spans="1:9" s="2" customFormat="1" x14ac:dyDescent="0.25">
      <c r="A78" s="16"/>
      <c r="B78" s="16"/>
      <c r="C78" s="16"/>
      <c r="D78" s="16"/>
      <c r="E78" s="17"/>
      <c r="F78" s="16"/>
      <c r="G78" s="16"/>
      <c r="H78" s="16"/>
      <c r="I78" s="16"/>
    </row>
    <row r="79" spans="1:9" s="2" customFormat="1" x14ac:dyDescent="0.25">
      <c r="A79" s="16"/>
      <c r="B79" s="16"/>
      <c r="C79" s="16"/>
      <c r="D79" s="16"/>
      <c r="E79" s="17"/>
      <c r="F79" s="16"/>
      <c r="G79" s="16"/>
      <c r="H79" s="16"/>
      <c r="I79" s="16"/>
    </row>
    <row r="80" spans="1:9" s="2" customFormat="1" x14ac:dyDescent="0.25">
      <c r="A80" s="16"/>
      <c r="B80" s="16"/>
      <c r="C80" s="16"/>
      <c r="D80" s="16"/>
      <c r="E80" s="17"/>
      <c r="F80" s="16"/>
      <c r="G80" s="16"/>
      <c r="H80" s="16"/>
      <c r="I80" s="16"/>
    </row>
    <row r="81" spans="1:9" s="2" customFormat="1" x14ac:dyDescent="0.25">
      <c r="A81" s="16"/>
      <c r="B81" s="16"/>
      <c r="C81" s="16"/>
      <c r="D81" s="16"/>
      <c r="E81" s="17"/>
      <c r="F81" s="16"/>
      <c r="G81" s="16"/>
      <c r="H81" s="16"/>
      <c r="I81" s="16"/>
    </row>
    <row r="82" spans="1:9" s="2" customFormat="1" x14ac:dyDescent="0.25">
      <c r="A82" s="16"/>
      <c r="B82" s="16"/>
      <c r="C82" s="16"/>
      <c r="D82" s="16"/>
      <c r="E82" s="17"/>
      <c r="F82" s="16"/>
      <c r="G82" s="16"/>
      <c r="H82" s="16"/>
      <c r="I82" s="16"/>
    </row>
    <row r="83" spans="1:9" s="2" customFormat="1" x14ac:dyDescent="0.25">
      <c r="A83" s="16"/>
      <c r="B83" s="16"/>
      <c r="C83" s="16"/>
      <c r="D83" s="16"/>
      <c r="E83" s="17"/>
      <c r="F83" s="16"/>
      <c r="G83" s="16"/>
      <c r="H83" s="16"/>
      <c r="I83" s="16"/>
    </row>
    <row r="84" spans="1:9" s="2" customFormat="1" x14ac:dyDescent="0.25">
      <c r="A84" s="16"/>
      <c r="B84" s="16"/>
      <c r="C84" s="16"/>
      <c r="D84" s="16"/>
      <c r="E84" s="17"/>
      <c r="F84" s="16"/>
      <c r="G84" s="16"/>
      <c r="H84" s="16"/>
      <c r="I84" s="16"/>
    </row>
    <row r="85" spans="1:9" s="2" customFormat="1" x14ac:dyDescent="0.25">
      <c r="A85" s="16"/>
      <c r="B85" s="16"/>
      <c r="C85" s="16"/>
      <c r="D85" s="16"/>
      <c r="E85" s="17"/>
      <c r="F85" s="16"/>
      <c r="G85" s="16"/>
      <c r="H85" s="16"/>
      <c r="I85" s="16"/>
    </row>
    <row r="86" spans="1:9" s="2" customFormat="1" x14ac:dyDescent="0.25">
      <c r="A86" s="16"/>
      <c r="B86" s="16"/>
      <c r="C86" s="16"/>
      <c r="D86" s="16"/>
      <c r="E86" s="17"/>
      <c r="F86" s="16"/>
      <c r="G86" s="16"/>
      <c r="H86" s="16"/>
      <c r="I86" s="16"/>
    </row>
    <row r="87" spans="1:9" s="2" customFormat="1" x14ac:dyDescent="0.25">
      <c r="A87" s="16"/>
      <c r="B87" s="16"/>
      <c r="C87" s="16"/>
      <c r="D87" s="16"/>
      <c r="E87" s="17"/>
      <c r="F87" s="16"/>
      <c r="G87" s="16"/>
      <c r="H87" s="16"/>
      <c r="I87" s="16"/>
    </row>
    <row r="88" spans="1:9" s="2" customFormat="1" x14ac:dyDescent="0.25">
      <c r="A88" s="16"/>
      <c r="B88" s="16"/>
      <c r="C88" s="16"/>
      <c r="D88" s="16"/>
      <c r="E88" s="17"/>
      <c r="F88" s="16"/>
      <c r="G88" s="16"/>
      <c r="H88" s="16"/>
      <c r="I88" s="16"/>
    </row>
    <row r="89" spans="1:9" s="2" customFormat="1" x14ac:dyDescent="0.25">
      <c r="A89" s="16"/>
      <c r="B89" s="16"/>
      <c r="C89" s="16"/>
      <c r="D89" s="16"/>
      <c r="E89" s="17"/>
      <c r="F89" s="16"/>
      <c r="G89" s="16"/>
      <c r="H89" s="16"/>
      <c r="I89" s="16"/>
    </row>
    <row r="90" spans="1:9" s="2" customFormat="1" x14ac:dyDescent="0.25">
      <c r="A90" s="16"/>
      <c r="B90" s="16"/>
      <c r="C90" s="16"/>
      <c r="D90" s="16"/>
      <c r="E90" s="17"/>
      <c r="F90" s="16"/>
      <c r="G90" s="16"/>
      <c r="H90" s="16"/>
      <c r="I90" s="16"/>
    </row>
    <row r="91" spans="1:9" s="2" customFormat="1" x14ac:dyDescent="0.25">
      <c r="A91" s="16"/>
      <c r="B91" s="16"/>
      <c r="C91" s="16"/>
      <c r="D91" s="16"/>
      <c r="E91" s="17"/>
      <c r="F91" s="16"/>
      <c r="G91" s="16"/>
      <c r="H91" s="16"/>
      <c r="I91" s="16"/>
    </row>
    <row r="92" spans="1:9" s="2" customFormat="1" x14ac:dyDescent="0.25">
      <c r="A92" s="16"/>
      <c r="B92" s="16"/>
      <c r="C92" s="16"/>
      <c r="D92" s="16"/>
      <c r="E92" s="17"/>
      <c r="F92" s="16"/>
      <c r="G92" s="16"/>
      <c r="H92" s="16"/>
      <c r="I92" s="16"/>
    </row>
    <row r="93" spans="1:9" s="2" customFormat="1" x14ac:dyDescent="0.25">
      <c r="A93" s="16"/>
      <c r="B93" s="16"/>
      <c r="C93" s="16"/>
      <c r="D93" s="16"/>
      <c r="E93" s="17"/>
      <c r="F93" s="16"/>
      <c r="G93" s="16"/>
      <c r="H93" s="16"/>
      <c r="I93" s="16"/>
    </row>
    <row r="94" spans="1:9" s="2" customFormat="1" x14ac:dyDescent="0.25">
      <c r="A94" s="16"/>
      <c r="B94" s="16"/>
      <c r="C94" s="16"/>
      <c r="D94" s="16"/>
      <c r="E94" s="17"/>
      <c r="F94" s="16"/>
      <c r="G94" s="16"/>
      <c r="H94" s="16"/>
      <c r="I94" s="16"/>
    </row>
    <row r="95" spans="1:9" s="2" customFormat="1" x14ac:dyDescent="0.25">
      <c r="A95" s="16"/>
      <c r="B95" s="16"/>
      <c r="C95" s="16"/>
      <c r="D95" s="16"/>
      <c r="E95" s="17"/>
      <c r="F95" s="16"/>
      <c r="G95" s="16"/>
      <c r="H95" s="16"/>
      <c r="I95" s="16"/>
    </row>
    <row r="96" spans="1:9" s="2" customFormat="1" x14ac:dyDescent="0.25">
      <c r="A96" s="16"/>
      <c r="B96" s="16"/>
      <c r="C96" s="16"/>
      <c r="D96" s="16"/>
      <c r="E96" s="17"/>
      <c r="F96" s="16"/>
      <c r="G96" s="16"/>
      <c r="H96" s="16"/>
      <c r="I96" s="16"/>
    </row>
    <row r="97" spans="1:9" s="2" customFormat="1" x14ac:dyDescent="0.25">
      <c r="A97" s="16"/>
      <c r="B97" s="16"/>
      <c r="C97" s="16"/>
      <c r="D97" s="16"/>
      <c r="E97" s="17"/>
      <c r="F97" s="16"/>
      <c r="G97" s="16"/>
      <c r="H97" s="16"/>
      <c r="I97" s="16"/>
    </row>
    <row r="98" spans="1:9" s="2" customFormat="1" x14ac:dyDescent="0.25">
      <c r="A98" s="16"/>
      <c r="B98" s="16"/>
      <c r="C98" s="16"/>
      <c r="D98" s="16"/>
      <c r="E98" s="17"/>
      <c r="F98" s="16"/>
      <c r="G98" s="16"/>
      <c r="H98" s="16"/>
      <c r="I98" s="16"/>
    </row>
    <row r="99" spans="1:9" s="2" customFormat="1" x14ac:dyDescent="0.25">
      <c r="A99" s="16"/>
      <c r="B99" s="16"/>
      <c r="C99" s="16"/>
      <c r="D99" s="16"/>
      <c r="E99" s="17"/>
      <c r="F99" s="16"/>
      <c r="G99" s="16"/>
      <c r="H99" s="16"/>
      <c r="I99" s="16"/>
    </row>
    <row r="100" spans="1:9" s="2" customFormat="1" x14ac:dyDescent="0.25">
      <c r="A100" s="16"/>
      <c r="B100" s="16"/>
      <c r="C100" s="16"/>
      <c r="D100" s="16"/>
      <c r="E100" s="17"/>
      <c r="F100" s="16"/>
      <c r="G100" s="16"/>
      <c r="H100" s="16"/>
      <c r="I100" s="16"/>
    </row>
    <row r="101" spans="1:9" s="2" customFormat="1" x14ac:dyDescent="0.25">
      <c r="A101" s="16"/>
      <c r="B101" s="16"/>
      <c r="C101" s="16"/>
      <c r="D101" s="16"/>
      <c r="E101" s="17"/>
      <c r="F101" s="16"/>
      <c r="G101" s="16"/>
      <c r="H101" s="16"/>
      <c r="I101" s="16"/>
    </row>
    <row r="102" spans="1:9" s="2" customFormat="1" x14ac:dyDescent="0.25">
      <c r="A102" s="16"/>
      <c r="B102" s="16"/>
      <c r="C102" s="16"/>
      <c r="D102" s="16"/>
      <c r="E102" s="17"/>
      <c r="F102" s="16"/>
      <c r="G102" s="16"/>
      <c r="H102" s="16"/>
      <c r="I102" s="16"/>
    </row>
    <row r="103" spans="1:9" s="2" customFormat="1" x14ac:dyDescent="0.25">
      <c r="A103" s="16"/>
      <c r="B103" s="16"/>
      <c r="C103" s="16"/>
      <c r="D103" s="16"/>
      <c r="E103" s="17"/>
      <c r="F103" s="16"/>
      <c r="G103" s="16"/>
      <c r="H103" s="16"/>
      <c r="I103" s="16"/>
    </row>
    <row r="104" spans="1:9" s="2" customFormat="1" x14ac:dyDescent="0.25">
      <c r="A104" s="16"/>
      <c r="B104" s="16"/>
      <c r="C104" s="16"/>
      <c r="D104" s="16"/>
      <c r="E104" s="17"/>
      <c r="F104" s="16"/>
      <c r="G104" s="16"/>
      <c r="H104" s="16"/>
      <c r="I104" s="16"/>
    </row>
    <row r="105" spans="1:9" s="2" customFormat="1" x14ac:dyDescent="0.25">
      <c r="A105" s="16"/>
      <c r="B105" s="16"/>
      <c r="C105" s="16"/>
      <c r="D105" s="16"/>
      <c r="E105" s="17"/>
      <c r="F105" s="16"/>
      <c r="G105" s="16"/>
      <c r="H105" s="16"/>
      <c r="I105" s="16"/>
    </row>
    <row r="106" spans="1:9" s="2" customFormat="1" x14ac:dyDescent="0.25">
      <c r="A106" s="16"/>
      <c r="B106" s="16"/>
      <c r="C106" s="16"/>
      <c r="D106" s="16"/>
      <c r="E106" s="17"/>
      <c r="F106" s="16"/>
      <c r="G106" s="16"/>
      <c r="H106" s="16"/>
      <c r="I106" s="16"/>
    </row>
    <row r="107" spans="1:9" s="2" customFormat="1" x14ac:dyDescent="0.25">
      <c r="A107" s="16"/>
      <c r="B107" s="16"/>
      <c r="C107" s="16"/>
      <c r="D107" s="16"/>
      <c r="E107" s="17"/>
      <c r="F107" s="16"/>
      <c r="G107" s="16"/>
      <c r="H107" s="16"/>
      <c r="I107" s="16"/>
    </row>
    <row r="108" spans="1:9" s="2" customFormat="1" x14ac:dyDescent="0.25">
      <c r="A108" s="16"/>
      <c r="B108" s="16"/>
      <c r="C108" s="16"/>
      <c r="D108" s="16"/>
      <c r="E108" s="17"/>
      <c r="F108" s="16"/>
      <c r="G108" s="16"/>
      <c r="H108" s="16"/>
      <c r="I108" s="16"/>
    </row>
    <row r="109" spans="1:9" s="2" customFormat="1" x14ac:dyDescent="0.25">
      <c r="A109" s="16"/>
      <c r="B109" s="16"/>
      <c r="C109" s="16"/>
      <c r="D109" s="16"/>
      <c r="E109" s="17"/>
      <c r="F109" s="16"/>
      <c r="G109" s="16"/>
      <c r="H109" s="16"/>
      <c r="I109" s="16"/>
    </row>
    <row r="110" spans="1:9" s="2" customFormat="1" x14ac:dyDescent="0.25">
      <c r="A110" s="16"/>
      <c r="B110" s="16"/>
      <c r="C110" s="16"/>
      <c r="D110" s="16"/>
      <c r="E110" s="17"/>
      <c r="F110" s="16"/>
      <c r="G110" s="16"/>
      <c r="H110" s="16"/>
      <c r="I110" s="16"/>
    </row>
    <row r="111" spans="1:9" s="2" customFormat="1" x14ac:dyDescent="0.25">
      <c r="A111" s="16"/>
      <c r="B111" s="16"/>
      <c r="C111" s="16"/>
      <c r="D111" s="16"/>
      <c r="E111" s="17"/>
      <c r="F111" s="16"/>
      <c r="G111" s="16"/>
      <c r="H111" s="16"/>
      <c r="I111" s="16"/>
    </row>
    <row r="112" spans="1:9" s="2" customFormat="1" x14ac:dyDescent="0.25">
      <c r="A112" s="16"/>
      <c r="B112" s="16"/>
      <c r="C112" s="16"/>
      <c r="D112" s="16"/>
      <c r="E112" s="17"/>
      <c r="F112" s="16"/>
      <c r="G112" s="16"/>
      <c r="H112" s="16"/>
      <c r="I112" s="16"/>
    </row>
    <row r="113" spans="1:9" s="2" customFormat="1" x14ac:dyDescent="0.25">
      <c r="A113" s="16"/>
      <c r="B113" s="16"/>
      <c r="C113" s="16"/>
      <c r="D113" s="16"/>
      <c r="E113" s="17"/>
      <c r="F113" s="16"/>
      <c r="G113" s="16"/>
      <c r="H113" s="16"/>
      <c r="I113" s="16"/>
    </row>
    <row r="114" spans="1:9" s="2" customFormat="1" x14ac:dyDescent="0.25">
      <c r="A114" s="16"/>
      <c r="B114" s="16"/>
      <c r="C114" s="16"/>
      <c r="D114" s="16"/>
      <c r="E114" s="17"/>
      <c r="F114" s="16"/>
      <c r="G114" s="16"/>
      <c r="H114" s="16"/>
      <c r="I114" s="16"/>
    </row>
    <row r="115" spans="1:9" s="2" customFormat="1" x14ac:dyDescent="0.25">
      <c r="A115" s="16"/>
      <c r="B115" s="16"/>
      <c r="C115" s="16"/>
      <c r="D115" s="16"/>
      <c r="E115" s="17"/>
      <c r="F115" s="16"/>
      <c r="G115" s="16"/>
      <c r="H115" s="16"/>
      <c r="I115" s="16"/>
    </row>
    <row r="116" spans="1:9" s="2" customFormat="1" x14ac:dyDescent="0.25">
      <c r="A116" s="16"/>
      <c r="B116" s="16"/>
      <c r="C116" s="16"/>
      <c r="D116" s="16"/>
      <c r="E116" s="17"/>
      <c r="F116" s="16"/>
      <c r="G116" s="16"/>
      <c r="H116" s="16"/>
      <c r="I116" s="16"/>
    </row>
    <row r="117" spans="1:9" s="2" customFormat="1" x14ac:dyDescent="0.25">
      <c r="A117" s="16"/>
      <c r="B117" s="16"/>
      <c r="C117" s="16"/>
      <c r="D117" s="16"/>
      <c r="E117" s="17"/>
      <c r="F117" s="16"/>
      <c r="G117" s="16"/>
      <c r="H117" s="16"/>
      <c r="I117" s="16"/>
    </row>
    <row r="118" spans="1:9" s="2" customFormat="1" x14ac:dyDescent="0.25">
      <c r="A118" s="16"/>
      <c r="B118" s="16"/>
      <c r="C118" s="16"/>
      <c r="D118" s="16"/>
      <c r="E118" s="17"/>
      <c r="F118" s="16"/>
      <c r="G118" s="16"/>
      <c r="H118" s="16"/>
      <c r="I118" s="16"/>
    </row>
  </sheetData>
  <sheetProtection algorithmName="SHA-512" hashValue="9tvqyES82920qBHF/AeSuBDKBRty4FrC7grLEcJRwvxGLwgivxD78Zsyd3849barQ9gSH9iyxmaauepPepNvMQ==" saltValue="Nca+mD3l5tchjEMvuBt+Hg==" spinCount="100000" sheet="1" objects="1" scenarios="1" formatCells="0" formatColumns="0" formatRows="0"/>
  <mergeCells count="5">
    <mergeCell ref="F57:I57"/>
    <mergeCell ref="B51:C51"/>
    <mergeCell ref="B52:C52"/>
    <mergeCell ref="B53:C53"/>
    <mergeCell ref="B54:C54"/>
  </mergeCells>
  <dataValidations xWindow="776" yWindow="656" count="2">
    <dataValidation type="list" allowBlank="1" showInputMessage="1" showErrorMessage="1" prompt="Select from drop down list" sqref="E59:E118" xr:uid="{14D1DE42-DCA6-4E3F-9AE1-BB10264791D2}">
      <formula1>Fee</formula1>
    </dataValidation>
    <dataValidation type="list" allowBlank="1" showInputMessage="1" showErrorMessage="1" prompt="Select from drop down list" sqref="D59:D118" xr:uid="{43FD16F1-B544-4875-BADB-125AB1D41F21}">
      <formula1>"Soprano,Alto,Tenor,Bass"</formula1>
    </dataValidation>
  </dataValidations>
  <hyperlinks>
    <hyperlink ref="B24" r:id="rId1" xr:uid="{63656CA7-A24B-4098-86DB-71426E4EDF65}"/>
    <hyperlink ref="E50" r:id="rId2" xr:uid="{3E354012-20DD-4194-8C6D-ACE5D23A402B}"/>
  </hyperlinks>
  <pageMargins left="0.23622047244094491" right="0.23622047244094491" top="0.74803149606299213" bottom="0.74803149606299213" header="0.31496062992125984" footer="0.31496062992125984"/>
  <pageSetup paperSize="9" scale="57" fitToHeight="2" orientation="portrait" horizontalDpi="0" verticalDpi="0" r:id="rId3"/>
  <colBreaks count="1" manualBreakCount="1">
    <brk id="9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4200-9990-4EA3-BC76-0F526D584445}">
  <dimension ref="A1:N61"/>
  <sheetViews>
    <sheetView workbookViewId="0">
      <selection activeCell="E2" sqref="E2"/>
    </sheetView>
  </sheetViews>
  <sheetFormatPr defaultRowHeight="15" x14ac:dyDescent="0.25"/>
  <cols>
    <col min="2" max="2" width="7.7109375" bestFit="1" customWidth="1"/>
    <col min="4" max="4" width="14" bestFit="1" customWidth="1"/>
    <col min="5" max="5" width="10.5703125" bestFit="1" customWidth="1"/>
    <col min="6" max="6" width="10.140625" bestFit="1" customWidth="1"/>
    <col min="7" max="7" width="13.5703125" bestFit="1" customWidth="1"/>
    <col min="8" max="8" width="13.5703125" customWidth="1"/>
    <col min="9" max="9" width="9.85546875" bestFit="1" customWidth="1"/>
    <col min="10" max="10" width="8" customWidth="1"/>
    <col min="11" max="11" width="10.7109375" bestFit="1" customWidth="1"/>
    <col min="12" max="12" width="11.42578125" bestFit="1" customWidth="1"/>
    <col min="13" max="13" width="12" bestFit="1" customWidth="1"/>
    <col min="14" max="14" width="20.85546875" bestFit="1" customWidth="1"/>
  </cols>
  <sheetData>
    <row r="1" spans="1:14" x14ac:dyDescent="0.25">
      <c r="A1" t="s">
        <v>33</v>
      </c>
      <c r="B1" t="s">
        <v>0</v>
      </c>
      <c r="C1" t="s">
        <v>1</v>
      </c>
      <c r="D1" t="s">
        <v>2</v>
      </c>
      <c r="E1" t="s">
        <v>5</v>
      </c>
      <c r="F1" t="s">
        <v>6</v>
      </c>
      <c r="G1" t="s">
        <v>3</v>
      </c>
      <c r="H1" t="s">
        <v>34</v>
      </c>
      <c r="I1" t="s">
        <v>4</v>
      </c>
      <c r="J1" t="s">
        <v>17</v>
      </c>
      <c r="K1" t="str">
        <f>Registration!F58</f>
        <v>Vegetarian</v>
      </c>
      <c r="L1" t="str">
        <f>Registration!G58</f>
        <v>Gluten Free</v>
      </c>
      <c r="M1" t="str">
        <f>Registration!H58</f>
        <v>Lactose Free</v>
      </c>
      <c r="N1" t="str">
        <f>Registration!I58</f>
        <v>Other (please specify)</v>
      </c>
    </row>
    <row r="2" spans="1:14" x14ac:dyDescent="0.25">
      <c r="A2">
        <f>Registration!$B$51</f>
        <v>0</v>
      </c>
      <c r="B2">
        <f>Registration!$B$52</f>
        <v>0</v>
      </c>
      <c r="C2">
        <f>Registration!$B$53</f>
        <v>0</v>
      </c>
      <c r="D2">
        <f>Registration!$B$54</f>
        <v>0</v>
      </c>
      <c r="E2">
        <f>+Registration!A59</f>
        <v>0</v>
      </c>
      <c r="F2">
        <f>+Registration!B59</f>
        <v>0</v>
      </c>
      <c r="G2">
        <f>+Registration!C59</f>
        <v>0</v>
      </c>
      <c r="I2">
        <f>+Registration!D59</f>
        <v>0</v>
      </c>
      <c r="J2">
        <f>+Registration!E59</f>
        <v>0</v>
      </c>
      <c r="K2" t="str">
        <f>IF(Registration!F59="","",Registration!F59)</f>
        <v/>
      </c>
      <c r="L2" t="str">
        <f>IF(Registration!G59="","",Registration!G59)</f>
        <v/>
      </c>
      <c r="M2" t="str">
        <f>IF(Registration!H59="","",Registration!H59)</f>
        <v/>
      </c>
      <c r="N2" t="str">
        <f>IF(Registration!I59="","",Registration!I59)</f>
        <v/>
      </c>
    </row>
    <row r="3" spans="1:14" x14ac:dyDescent="0.25">
      <c r="A3">
        <f>Registration!$B$51</f>
        <v>0</v>
      </c>
      <c r="B3">
        <f>Registration!$B$52</f>
        <v>0</v>
      </c>
      <c r="C3">
        <f>Registration!$B$53</f>
        <v>0</v>
      </c>
      <c r="D3">
        <f>Registration!$B$54</f>
        <v>0</v>
      </c>
      <c r="E3">
        <f>+Registration!A60</f>
        <v>0</v>
      </c>
      <c r="F3">
        <f>+Registration!B60</f>
        <v>0</v>
      </c>
      <c r="G3">
        <f>+Registration!C60</f>
        <v>0</v>
      </c>
      <c r="I3">
        <f>+Registration!D60</f>
        <v>0</v>
      </c>
      <c r="J3">
        <f>+Registration!E60</f>
        <v>0</v>
      </c>
      <c r="K3" t="str">
        <f>IF(Registration!F60="","",Registration!F60)</f>
        <v/>
      </c>
      <c r="L3" t="str">
        <f>IF(Registration!G60="","",Registration!G60)</f>
        <v/>
      </c>
      <c r="M3" t="str">
        <f>IF(Registration!H60="","",Registration!H60)</f>
        <v/>
      </c>
      <c r="N3" t="str">
        <f>IF(Registration!I60="","",Registration!I60)</f>
        <v/>
      </c>
    </row>
    <row r="4" spans="1:14" x14ac:dyDescent="0.25">
      <c r="A4">
        <f>Registration!$B$51</f>
        <v>0</v>
      </c>
      <c r="B4">
        <f>Registration!$B$52</f>
        <v>0</v>
      </c>
      <c r="C4">
        <f>Registration!$B$53</f>
        <v>0</v>
      </c>
      <c r="D4">
        <f>Registration!$B$54</f>
        <v>0</v>
      </c>
      <c r="E4">
        <f>+Registration!A61</f>
        <v>0</v>
      </c>
      <c r="F4">
        <f>+Registration!B61</f>
        <v>0</v>
      </c>
      <c r="G4">
        <f>+Registration!C61</f>
        <v>0</v>
      </c>
      <c r="I4">
        <f>+Registration!D61</f>
        <v>0</v>
      </c>
      <c r="J4">
        <f>+Registration!E61</f>
        <v>0</v>
      </c>
      <c r="K4" t="str">
        <f>IF(Registration!F61="","",Registration!F61)</f>
        <v/>
      </c>
      <c r="L4" t="str">
        <f>IF(Registration!G61="","",Registration!G61)</f>
        <v/>
      </c>
      <c r="M4" t="str">
        <f>IF(Registration!H61="","",Registration!H61)</f>
        <v/>
      </c>
      <c r="N4" t="str">
        <f>IF(Registration!I61="","",Registration!I61)</f>
        <v/>
      </c>
    </row>
    <row r="5" spans="1:14" x14ac:dyDescent="0.25">
      <c r="A5">
        <f>Registration!$B$51</f>
        <v>0</v>
      </c>
      <c r="B5">
        <f>Registration!$B$52</f>
        <v>0</v>
      </c>
      <c r="C5">
        <f>Registration!$B$53</f>
        <v>0</v>
      </c>
      <c r="D5">
        <f>Registration!$B$54</f>
        <v>0</v>
      </c>
      <c r="E5">
        <f>+Registration!A62</f>
        <v>0</v>
      </c>
      <c r="F5">
        <f>+Registration!B62</f>
        <v>0</v>
      </c>
      <c r="G5">
        <f>+Registration!C62</f>
        <v>0</v>
      </c>
      <c r="I5">
        <f>+Registration!D62</f>
        <v>0</v>
      </c>
      <c r="J5">
        <f>+Registration!E62</f>
        <v>0</v>
      </c>
      <c r="K5" t="str">
        <f>IF(Registration!F62="","",Registration!F62)</f>
        <v/>
      </c>
      <c r="L5" t="str">
        <f>IF(Registration!G62="","",Registration!G62)</f>
        <v/>
      </c>
      <c r="M5" t="str">
        <f>IF(Registration!H62="","",Registration!H62)</f>
        <v/>
      </c>
      <c r="N5" t="str">
        <f>IF(Registration!I62="","",Registration!I62)</f>
        <v/>
      </c>
    </row>
    <row r="6" spans="1:14" x14ac:dyDescent="0.25">
      <c r="A6">
        <f>Registration!$B$51</f>
        <v>0</v>
      </c>
      <c r="B6">
        <f>Registration!$B$52</f>
        <v>0</v>
      </c>
      <c r="C6">
        <f>Registration!$B$53</f>
        <v>0</v>
      </c>
      <c r="D6">
        <f>Registration!$B$54</f>
        <v>0</v>
      </c>
      <c r="E6">
        <f>+Registration!A63</f>
        <v>0</v>
      </c>
      <c r="F6">
        <f>+Registration!B63</f>
        <v>0</v>
      </c>
      <c r="G6">
        <f>+Registration!C63</f>
        <v>0</v>
      </c>
      <c r="I6">
        <f>+Registration!D63</f>
        <v>0</v>
      </c>
      <c r="J6">
        <f>+Registration!E63</f>
        <v>0</v>
      </c>
      <c r="K6" t="str">
        <f>IF(Registration!F63="","",Registration!F63)</f>
        <v/>
      </c>
      <c r="L6" t="str">
        <f>IF(Registration!G63="","",Registration!G63)</f>
        <v/>
      </c>
      <c r="M6" t="str">
        <f>IF(Registration!H63="","",Registration!H63)</f>
        <v/>
      </c>
      <c r="N6" t="str">
        <f>IF(Registration!I63="","",Registration!I63)</f>
        <v/>
      </c>
    </row>
    <row r="7" spans="1:14" x14ac:dyDescent="0.25">
      <c r="A7">
        <f>Registration!$B$51</f>
        <v>0</v>
      </c>
      <c r="B7">
        <f>Registration!$B$52</f>
        <v>0</v>
      </c>
      <c r="C7">
        <f>Registration!$B$53</f>
        <v>0</v>
      </c>
      <c r="D7">
        <f>Registration!$B$54</f>
        <v>0</v>
      </c>
      <c r="E7">
        <f>+Registration!A64</f>
        <v>0</v>
      </c>
      <c r="F7">
        <f>+Registration!B64</f>
        <v>0</v>
      </c>
      <c r="G7">
        <f>+Registration!C64</f>
        <v>0</v>
      </c>
      <c r="I7">
        <f>+Registration!D64</f>
        <v>0</v>
      </c>
      <c r="J7">
        <f>+Registration!E64</f>
        <v>0</v>
      </c>
      <c r="K7" t="str">
        <f>IF(Registration!F64="","",Registration!F64)</f>
        <v/>
      </c>
      <c r="L7" t="str">
        <f>IF(Registration!G64="","",Registration!G64)</f>
        <v/>
      </c>
      <c r="M7" t="str">
        <f>IF(Registration!H64="","",Registration!H64)</f>
        <v/>
      </c>
      <c r="N7" t="str">
        <f>IF(Registration!I64="","",Registration!I64)</f>
        <v/>
      </c>
    </row>
    <row r="8" spans="1:14" x14ac:dyDescent="0.25">
      <c r="A8">
        <f>Registration!$B$51</f>
        <v>0</v>
      </c>
      <c r="B8">
        <f>Registration!$B$52</f>
        <v>0</v>
      </c>
      <c r="C8">
        <f>Registration!$B$53</f>
        <v>0</v>
      </c>
      <c r="D8">
        <f>Registration!$B$54</f>
        <v>0</v>
      </c>
      <c r="E8">
        <f>+Registration!A65</f>
        <v>0</v>
      </c>
      <c r="F8">
        <f>+Registration!B65</f>
        <v>0</v>
      </c>
      <c r="G8">
        <f>+Registration!C65</f>
        <v>0</v>
      </c>
      <c r="I8">
        <f>+Registration!D65</f>
        <v>0</v>
      </c>
      <c r="J8">
        <f>+Registration!E65</f>
        <v>0</v>
      </c>
      <c r="K8" t="str">
        <f>IF(Registration!F65="","",Registration!F65)</f>
        <v/>
      </c>
      <c r="L8" t="str">
        <f>IF(Registration!G65="","",Registration!G65)</f>
        <v/>
      </c>
      <c r="M8" t="str">
        <f>IF(Registration!H65="","",Registration!H65)</f>
        <v/>
      </c>
      <c r="N8" t="str">
        <f>IF(Registration!I65="","",Registration!I65)</f>
        <v/>
      </c>
    </row>
    <row r="9" spans="1:14" x14ac:dyDescent="0.25">
      <c r="A9">
        <f>Registration!$B$51</f>
        <v>0</v>
      </c>
      <c r="B9">
        <f>Registration!$B$52</f>
        <v>0</v>
      </c>
      <c r="C9">
        <f>Registration!$B$53</f>
        <v>0</v>
      </c>
      <c r="D9">
        <f>Registration!$B$54</f>
        <v>0</v>
      </c>
      <c r="E9">
        <f>+Registration!A66</f>
        <v>0</v>
      </c>
      <c r="F9">
        <f>+Registration!B66</f>
        <v>0</v>
      </c>
      <c r="G9">
        <f>+Registration!C66</f>
        <v>0</v>
      </c>
      <c r="I9">
        <f>+Registration!D66</f>
        <v>0</v>
      </c>
      <c r="J9">
        <f>+Registration!E66</f>
        <v>0</v>
      </c>
      <c r="K9" t="str">
        <f>IF(Registration!F66="","",Registration!F66)</f>
        <v/>
      </c>
      <c r="L9" t="str">
        <f>IF(Registration!G66="","",Registration!G66)</f>
        <v/>
      </c>
      <c r="M9" t="str">
        <f>IF(Registration!H66="","",Registration!H66)</f>
        <v/>
      </c>
      <c r="N9" t="str">
        <f>IF(Registration!I66="","",Registration!I66)</f>
        <v/>
      </c>
    </row>
    <row r="10" spans="1:14" x14ac:dyDescent="0.25">
      <c r="A10">
        <f>Registration!$B$51</f>
        <v>0</v>
      </c>
      <c r="B10">
        <f>Registration!$B$52</f>
        <v>0</v>
      </c>
      <c r="C10">
        <f>Registration!$B$53</f>
        <v>0</v>
      </c>
      <c r="D10">
        <f>Registration!$B$54</f>
        <v>0</v>
      </c>
      <c r="E10">
        <f>+Registration!A67</f>
        <v>0</v>
      </c>
      <c r="F10">
        <f>+Registration!B67</f>
        <v>0</v>
      </c>
      <c r="G10">
        <f>+Registration!C67</f>
        <v>0</v>
      </c>
      <c r="I10">
        <f>+Registration!D67</f>
        <v>0</v>
      </c>
      <c r="J10">
        <f>+Registration!E67</f>
        <v>0</v>
      </c>
      <c r="K10" t="str">
        <f>IF(Registration!F67="","",Registration!F67)</f>
        <v/>
      </c>
      <c r="L10" t="str">
        <f>IF(Registration!G67="","",Registration!G67)</f>
        <v/>
      </c>
      <c r="M10" t="str">
        <f>IF(Registration!H67="","",Registration!H67)</f>
        <v/>
      </c>
      <c r="N10" t="str">
        <f>IF(Registration!I67="","",Registration!I67)</f>
        <v/>
      </c>
    </row>
    <row r="11" spans="1:14" x14ac:dyDescent="0.25">
      <c r="A11">
        <f>Registration!$B$51</f>
        <v>0</v>
      </c>
      <c r="B11">
        <f>Registration!$B$52</f>
        <v>0</v>
      </c>
      <c r="C11">
        <f>Registration!$B$53</f>
        <v>0</v>
      </c>
      <c r="D11">
        <f>Registration!$B$54</f>
        <v>0</v>
      </c>
      <c r="E11">
        <f>+Registration!A68</f>
        <v>0</v>
      </c>
      <c r="F11">
        <f>+Registration!B68</f>
        <v>0</v>
      </c>
      <c r="G11">
        <f>+Registration!C68</f>
        <v>0</v>
      </c>
      <c r="I11">
        <f>+Registration!D68</f>
        <v>0</v>
      </c>
      <c r="J11">
        <f>+Registration!E68</f>
        <v>0</v>
      </c>
      <c r="K11" t="str">
        <f>IF(Registration!F68="","",Registration!F68)</f>
        <v/>
      </c>
      <c r="L11" t="str">
        <f>IF(Registration!G68="","",Registration!G68)</f>
        <v/>
      </c>
      <c r="M11" t="str">
        <f>IF(Registration!H68="","",Registration!H68)</f>
        <v/>
      </c>
      <c r="N11" t="str">
        <f>IF(Registration!I68="","",Registration!I68)</f>
        <v/>
      </c>
    </row>
    <row r="12" spans="1:14" x14ac:dyDescent="0.25">
      <c r="A12">
        <f>Registration!$B$51</f>
        <v>0</v>
      </c>
      <c r="B12">
        <f>Registration!$B$52</f>
        <v>0</v>
      </c>
      <c r="C12">
        <f>Registration!$B$53</f>
        <v>0</v>
      </c>
      <c r="D12">
        <f>Registration!$B$54</f>
        <v>0</v>
      </c>
      <c r="E12">
        <f>+Registration!A69</f>
        <v>0</v>
      </c>
      <c r="F12">
        <f>+Registration!B69</f>
        <v>0</v>
      </c>
      <c r="G12">
        <f>+Registration!C69</f>
        <v>0</v>
      </c>
      <c r="I12">
        <f>+Registration!D69</f>
        <v>0</v>
      </c>
      <c r="J12">
        <f>+Registration!E69</f>
        <v>0</v>
      </c>
      <c r="K12" t="str">
        <f>IF(Registration!F69="","",Registration!F69)</f>
        <v/>
      </c>
      <c r="L12" t="str">
        <f>IF(Registration!G69="","",Registration!G69)</f>
        <v/>
      </c>
      <c r="M12" t="str">
        <f>IF(Registration!H69="","",Registration!H69)</f>
        <v/>
      </c>
      <c r="N12" t="str">
        <f>IF(Registration!I69="","",Registration!I69)</f>
        <v/>
      </c>
    </row>
    <row r="13" spans="1:14" x14ac:dyDescent="0.25">
      <c r="A13">
        <f>Registration!$B$51</f>
        <v>0</v>
      </c>
      <c r="B13">
        <f>Registration!$B$52</f>
        <v>0</v>
      </c>
      <c r="C13">
        <f>Registration!$B$53</f>
        <v>0</v>
      </c>
      <c r="D13">
        <f>Registration!$B$54</f>
        <v>0</v>
      </c>
      <c r="E13">
        <f>+Registration!A70</f>
        <v>0</v>
      </c>
      <c r="F13">
        <f>+Registration!B70</f>
        <v>0</v>
      </c>
      <c r="G13">
        <f>+Registration!C70</f>
        <v>0</v>
      </c>
      <c r="I13">
        <f>+Registration!D70</f>
        <v>0</v>
      </c>
      <c r="J13">
        <f>+Registration!E70</f>
        <v>0</v>
      </c>
      <c r="K13" t="str">
        <f>IF(Registration!F70="","",Registration!F70)</f>
        <v/>
      </c>
      <c r="L13" t="str">
        <f>IF(Registration!G70="","",Registration!G70)</f>
        <v/>
      </c>
      <c r="M13" t="str">
        <f>IF(Registration!H70="","",Registration!H70)</f>
        <v/>
      </c>
      <c r="N13" t="str">
        <f>IF(Registration!I70="","",Registration!I70)</f>
        <v/>
      </c>
    </row>
    <row r="14" spans="1:14" x14ac:dyDescent="0.25">
      <c r="A14">
        <f>Registration!$B$51</f>
        <v>0</v>
      </c>
      <c r="B14">
        <f>Registration!$B$52</f>
        <v>0</v>
      </c>
      <c r="C14">
        <f>Registration!$B$53</f>
        <v>0</v>
      </c>
      <c r="D14">
        <f>Registration!$B$54</f>
        <v>0</v>
      </c>
      <c r="E14">
        <f>+Registration!A71</f>
        <v>0</v>
      </c>
      <c r="F14">
        <f>+Registration!B71</f>
        <v>0</v>
      </c>
      <c r="G14">
        <f>+Registration!C71</f>
        <v>0</v>
      </c>
      <c r="I14">
        <f>+Registration!D71</f>
        <v>0</v>
      </c>
      <c r="J14">
        <f>+Registration!E71</f>
        <v>0</v>
      </c>
      <c r="K14" t="str">
        <f>IF(Registration!F71="","",Registration!F71)</f>
        <v/>
      </c>
      <c r="L14" t="str">
        <f>IF(Registration!G71="","",Registration!G71)</f>
        <v/>
      </c>
      <c r="M14" t="str">
        <f>IF(Registration!H71="","",Registration!H71)</f>
        <v/>
      </c>
      <c r="N14" t="str">
        <f>IF(Registration!I71="","",Registration!I71)</f>
        <v/>
      </c>
    </row>
    <row r="15" spans="1:14" x14ac:dyDescent="0.25">
      <c r="A15">
        <f>Registration!$B$51</f>
        <v>0</v>
      </c>
      <c r="B15">
        <f>Registration!$B$52</f>
        <v>0</v>
      </c>
      <c r="C15">
        <f>Registration!$B$53</f>
        <v>0</v>
      </c>
      <c r="D15">
        <f>Registration!$B$54</f>
        <v>0</v>
      </c>
      <c r="E15">
        <f>+Registration!A72</f>
        <v>0</v>
      </c>
      <c r="F15">
        <f>+Registration!B72</f>
        <v>0</v>
      </c>
      <c r="G15">
        <f>+Registration!C72</f>
        <v>0</v>
      </c>
      <c r="I15">
        <f>+Registration!D72</f>
        <v>0</v>
      </c>
      <c r="J15">
        <f>+Registration!E72</f>
        <v>0</v>
      </c>
      <c r="K15" t="str">
        <f>IF(Registration!F72="","",Registration!F72)</f>
        <v/>
      </c>
      <c r="L15" t="str">
        <f>IF(Registration!G72="","",Registration!G72)</f>
        <v/>
      </c>
      <c r="M15" t="str">
        <f>IF(Registration!H72="","",Registration!H72)</f>
        <v/>
      </c>
      <c r="N15" t="str">
        <f>IF(Registration!I72="","",Registration!I72)</f>
        <v/>
      </c>
    </row>
    <row r="16" spans="1:14" x14ac:dyDescent="0.25">
      <c r="A16">
        <f>Registration!$B$51</f>
        <v>0</v>
      </c>
      <c r="B16">
        <f>Registration!$B$52</f>
        <v>0</v>
      </c>
      <c r="C16">
        <f>Registration!$B$53</f>
        <v>0</v>
      </c>
      <c r="D16">
        <f>Registration!$B$54</f>
        <v>0</v>
      </c>
      <c r="E16">
        <f>+Registration!A73</f>
        <v>0</v>
      </c>
      <c r="F16">
        <f>+Registration!B73</f>
        <v>0</v>
      </c>
      <c r="G16">
        <f>+Registration!C73</f>
        <v>0</v>
      </c>
      <c r="I16">
        <f>+Registration!D73</f>
        <v>0</v>
      </c>
      <c r="J16">
        <f>+Registration!E73</f>
        <v>0</v>
      </c>
      <c r="K16" t="str">
        <f>IF(Registration!F73="","",Registration!F73)</f>
        <v/>
      </c>
      <c r="L16" t="str">
        <f>IF(Registration!G73="","",Registration!G73)</f>
        <v/>
      </c>
      <c r="M16" t="str">
        <f>IF(Registration!H73="","",Registration!H73)</f>
        <v/>
      </c>
      <c r="N16" t="str">
        <f>IF(Registration!I73="","",Registration!I73)</f>
        <v/>
      </c>
    </row>
    <row r="17" spans="1:14" x14ac:dyDescent="0.25">
      <c r="A17">
        <f>Registration!$B$51</f>
        <v>0</v>
      </c>
      <c r="B17">
        <f>Registration!$B$52</f>
        <v>0</v>
      </c>
      <c r="C17">
        <f>Registration!$B$53</f>
        <v>0</v>
      </c>
      <c r="D17">
        <f>Registration!$B$54</f>
        <v>0</v>
      </c>
      <c r="E17">
        <f>+Registration!A74</f>
        <v>0</v>
      </c>
      <c r="F17">
        <f>+Registration!B74</f>
        <v>0</v>
      </c>
      <c r="G17">
        <f>+Registration!C74</f>
        <v>0</v>
      </c>
      <c r="I17">
        <f>+Registration!D74</f>
        <v>0</v>
      </c>
      <c r="J17">
        <f>+Registration!E74</f>
        <v>0</v>
      </c>
      <c r="K17" t="str">
        <f>IF(Registration!F74="","",Registration!F74)</f>
        <v/>
      </c>
      <c r="L17" t="str">
        <f>IF(Registration!G74="","",Registration!G74)</f>
        <v/>
      </c>
      <c r="M17" t="str">
        <f>IF(Registration!H74="","",Registration!H74)</f>
        <v/>
      </c>
      <c r="N17" t="str">
        <f>IF(Registration!I74="","",Registration!I74)</f>
        <v/>
      </c>
    </row>
    <row r="18" spans="1:14" x14ac:dyDescent="0.25">
      <c r="A18">
        <f>Registration!$B$51</f>
        <v>0</v>
      </c>
      <c r="B18">
        <f>Registration!$B$52</f>
        <v>0</v>
      </c>
      <c r="C18">
        <f>Registration!$B$53</f>
        <v>0</v>
      </c>
      <c r="D18">
        <f>Registration!$B$54</f>
        <v>0</v>
      </c>
      <c r="E18">
        <f>+Registration!A75</f>
        <v>0</v>
      </c>
      <c r="F18">
        <f>+Registration!B75</f>
        <v>0</v>
      </c>
      <c r="G18">
        <f>+Registration!C75</f>
        <v>0</v>
      </c>
      <c r="I18">
        <f>+Registration!D75</f>
        <v>0</v>
      </c>
      <c r="J18">
        <f>+Registration!E75</f>
        <v>0</v>
      </c>
      <c r="K18" t="str">
        <f>IF(Registration!F75="","",Registration!F75)</f>
        <v/>
      </c>
      <c r="L18" t="str">
        <f>IF(Registration!G75="","",Registration!G75)</f>
        <v/>
      </c>
      <c r="M18" t="str">
        <f>IF(Registration!H75="","",Registration!H75)</f>
        <v/>
      </c>
      <c r="N18" t="str">
        <f>IF(Registration!I75="","",Registration!I75)</f>
        <v/>
      </c>
    </row>
    <row r="19" spans="1:14" x14ac:dyDescent="0.25">
      <c r="A19">
        <f>Registration!$B$51</f>
        <v>0</v>
      </c>
      <c r="B19">
        <f>Registration!$B$52</f>
        <v>0</v>
      </c>
      <c r="C19">
        <f>Registration!$B$53</f>
        <v>0</v>
      </c>
      <c r="D19">
        <f>Registration!$B$54</f>
        <v>0</v>
      </c>
      <c r="E19">
        <f>+Registration!A76</f>
        <v>0</v>
      </c>
      <c r="F19">
        <f>+Registration!B76</f>
        <v>0</v>
      </c>
      <c r="G19">
        <f>+Registration!C76</f>
        <v>0</v>
      </c>
      <c r="I19">
        <f>+Registration!D76</f>
        <v>0</v>
      </c>
      <c r="J19">
        <f>+Registration!E76</f>
        <v>0</v>
      </c>
      <c r="K19" t="str">
        <f>IF(Registration!F76="","",Registration!F76)</f>
        <v/>
      </c>
      <c r="L19" t="str">
        <f>IF(Registration!G76="","",Registration!G76)</f>
        <v/>
      </c>
      <c r="M19" t="str">
        <f>IF(Registration!H76="","",Registration!H76)</f>
        <v/>
      </c>
      <c r="N19" t="str">
        <f>IF(Registration!I76="","",Registration!I76)</f>
        <v/>
      </c>
    </row>
    <row r="20" spans="1:14" x14ac:dyDescent="0.25">
      <c r="A20">
        <f>Registration!$B$51</f>
        <v>0</v>
      </c>
      <c r="B20">
        <f>Registration!$B$52</f>
        <v>0</v>
      </c>
      <c r="C20">
        <f>Registration!$B$53</f>
        <v>0</v>
      </c>
      <c r="D20">
        <f>Registration!$B$54</f>
        <v>0</v>
      </c>
      <c r="E20">
        <f>+Registration!A77</f>
        <v>0</v>
      </c>
      <c r="F20">
        <f>+Registration!B77</f>
        <v>0</v>
      </c>
      <c r="G20">
        <f>+Registration!C77</f>
        <v>0</v>
      </c>
      <c r="I20">
        <f>+Registration!D77</f>
        <v>0</v>
      </c>
      <c r="J20">
        <f>+Registration!E77</f>
        <v>0</v>
      </c>
      <c r="K20" t="str">
        <f>IF(Registration!F77="","",Registration!F77)</f>
        <v/>
      </c>
      <c r="L20" t="str">
        <f>IF(Registration!G77="","",Registration!G77)</f>
        <v/>
      </c>
      <c r="M20" t="str">
        <f>IF(Registration!H77="","",Registration!H77)</f>
        <v/>
      </c>
      <c r="N20" t="str">
        <f>IF(Registration!I77="","",Registration!I77)</f>
        <v/>
      </c>
    </row>
    <row r="21" spans="1:14" x14ac:dyDescent="0.25">
      <c r="A21">
        <f>Registration!$B$51</f>
        <v>0</v>
      </c>
      <c r="B21">
        <f>Registration!$B$52</f>
        <v>0</v>
      </c>
      <c r="C21">
        <f>Registration!$B$53</f>
        <v>0</v>
      </c>
      <c r="D21">
        <f>Registration!$B$54</f>
        <v>0</v>
      </c>
      <c r="E21">
        <f>+Registration!A78</f>
        <v>0</v>
      </c>
      <c r="F21">
        <f>+Registration!B78</f>
        <v>0</v>
      </c>
      <c r="G21">
        <f>+Registration!C78</f>
        <v>0</v>
      </c>
      <c r="I21">
        <f>+Registration!D78</f>
        <v>0</v>
      </c>
      <c r="J21">
        <f>+Registration!E78</f>
        <v>0</v>
      </c>
      <c r="K21" t="str">
        <f>IF(Registration!F78="","",Registration!F78)</f>
        <v/>
      </c>
      <c r="L21" t="str">
        <f>IF(Registration!G78="","",Registration!G78)</f>
        <v/>
      </c>
      <c r="M21" t="str">
        <f>IF(Registration!H78="","",Registration!H78)</f>
        <v/>
      </c>
      <c r="N21" t="str">
        <f>IF(Registration!I78="","",Registration!I78)</f>
        <v/>
      </c>
    </row>
    <row r="22" spans="1:14" x14ac:dyDescent="0.25">
      <c r="A22">
        <f>Registration!$B$51</f>
        <v>0</v>
      </c>
      <c r="B22">
        <f>Registration!$B$52</f>
        <v>0</v>
      </c>
      <c r="C22">
        <f>Registration!$B$53</f>
        <v>0</v>
      </c>
      <c r="D22">
        <f>Registration!$B$54</f>
        <v>0</v>
      </c>
      <c r="E22">
        <f>+Registration!A79</f>
        <v>0</v>
      </c>
      <c r="F22">
        <f>+Registration!B79</f>
        <v>0</v>
      </c>
      <c r="G22">
        <f>+Registration!C79</f>
        <v>0</v>
      </c>
      <c r="I22">
        <f>+Registration!D79</f>
        <v>0</v>
      </c>
      <c r="J22">
        <f>+Registration!E79</f>
        <v>0</v>
      </c>
      <c r="K22" t="str">
        <f>IF(Registration!F79="","",Registration!F79)</f>
        <v/>
      </c>
      <c r="L22" t="str">
        <f>IF(Registration!G79="","",Registration!G79)</f>
        <v/>
      </c>
      <c r="M22" t="str">
        <f>IF(Registration!H79="","",Registration!H79)</f>
        <v/>
      </c>
      <c r="N22" t="str">
        <f>IF(Registration!I79="","",Registration!I79)</f>
        <v/>
      </c>
    </row>
    <row r="23" spans="1:14" x14ac:dyDescent="0.25">
      <c r="A23">
        <f>Registration!$B$51</f>
        <v>0</v>
      </c>
      <c r="B23">
        <f>Registration!$B$52</f>
        <v>0</v>
      </c>
      <c r="C23">
        <f>Registration!$B$53</f>
        <v>0</v>
      </c>
      <c r="D23">
        <f>Registration!$B$54</f>
        <v>0</v>
      </c>
      <c r="E23">
        <f>+Registration!A80</f>
        <v>0</v>
      </c>
      <c r="F23">
        <f>+Registration!B80</f>
        <v>0</v>
      </c>
      <c r="G23">
        <f>+Registration!C80</f>
        <v>0</v>
      </c>
      <c r="I23">
        <f>+Registration!D80</f>
        <v>0</v>
      </c>
      <c r="J23">
        <f>+Registration!E80</f>
        <v>0</v>
      </c>
      <c r="K23" t="str">
        <f>IF(Registration!F80="","",Registration!F80)</f>
        <v/>
      </c>
      <c r="L23" t="str">
        <f>IF(Registration!G80="","",Registration!G80)</f>
        <v/>
      </c>
      <c r="M23" t="str">
        <f>IF(Registration!H80="","",Registration!H80)</f>
        <v/>
      </c>
      <c r="N23" t="str">
        <f>IF(Registration!I80="","",Registration!I80)</f>
        <v/>
      </c>
    </row>
    <row r="24" spans="1:14" x14ac:dyDescent="0.25">
      <c r="A24">
        <f>Registration!$B$51</f>
        <v>0</v>
      </c>
      <c r="B24">
        <f>Registration!$B$52</f>
        <v>0</v>
      </c>
      <c r="C24">
        <f>Registration!$B$53</f>
        <v>0</v>
      </c>
      <c r="D24">
        <f>Registration!$B$54</f>
        <v>0</v>
      </c>
      <c r="E24">
        <f>+Registration!A81</f>
        <v>0</v>
      </c>
      <c r="F24">
        <f>+Registration!B81</f>
        <v>0</v>
      </c>
      <c r="G24">
        <f>+Registration!C81</f>
        <v>0</v>
      </c>
      <c r="I24">
        <f>+Registration!D81</f>
        <v>0</v>
      </c>
      <c r="J24">
        <f>+Registration!E81</f>
        <v>0</v>
      </c>
      <c r="K24" t="str">
        <f>IF(Registration!F81="","",Registration!F81)</f>
        <v/>
      </c>
      <c r="L24" t="str">
        <f>IF(Registration!G81="","",Registration!G81)</f>
        <v/>
      </c>
      <c r="M24" t="str">
        <f>IF(Registration!H81="","",Registration!H81)</f>
        <v/>
      </c>
      <c r="N24" t="str">
        <f>IF(Registration!I81="","",Registration!I81)</f>
        <v/>
      </c>
    </row>
    <row r="25" spans="1:14" x14ac:dyDescent="0.25">
      <c r="A25">
        <f>Registration!$B$51</f>
        <v>0</v>
      </c>
      <c r="B25">
        <f>Registration!$B$52</f>
        <v>0</v>
      </c>
      <c r="C25">
        <f>Registration!$B$53</f>
        <v>0</v>
      </c>
      <c r="D25">
        <f>Registration!$B$54</f>
        <v>0</v>
      </c>
      <c r="E25">
        <f>+Registration!A82</f>
        <v>0</v>
      </c>
      <c r="F25">
        <f>+Registration!B82</f>
        <v>0</v>
      </c>
      <c r="G25">
        <f>+Registration!C82</f>
        <v>0</v>
      </c>
      <c r="I25">
        <f>+Registration!D82</f>
        <v>0</v>
      </c>
      <c r="J25">
        <f>+Registration!E82</f>
        <v>0</v>
      </c>
      <c r="K25" t="str">
        <f>IF(Registration!F82="","",Registration!F82)</f>
        <v/>
      </c>
      <c r="L25" t="str">
        <f>IF(Registration!G82="","",Registration!G82)</f>
        <v/>
      </c>
      <c r="M25" t="str">
        <f>IF(Registration!H82="","",Registration!H82)</f>
        <v/>
      </c>
      <c r="N25" t="str">
        <f>IF(Registration!I82="","",Registration!I82)</f>
        <v/>
      </c>
    </row>
    <row r="26" spans="1:14" x14ac:dyDescent="0.25">
      <c r="A26">
        <f>Registration!$B$51</f>
        <v>0</v>
      </c>
      <c r="B26">
        <f>Registration!$B$52</f>
        <v>0</v>
      </c>
      <c r="C26">
        <f>Registration!$B$53</f>
        <v>0</v>
      </c>
      <c r="D26">
        <f>Registration!$B$54</f>
        <v>0</v>
      </c>
      <c r="E26">
        <f>+Registration!A83</f>
        <v>0</v>
      </c>
      <c r="F26">
        <f>+Registration!B83</f>
        <v>0</v>
      </c>
      <c r="G26">
        <f>+Registration!C83</f>
        <v>0</v>
      </c>
      <c r="I26">
        <f>+Registration!D83</f>
        <v>0</v>
      </c>
      <c r="J26">
        <f>+Registration!E83</f>
        <v>0</v>
      </c>
      <c r="K26" t="str">
        <f>IF(Registration!F83="","",Registration!F83)</f>
        <v/>
      </c>
      <c r="L26" t="str">
        <f>IF(Registration!G83="","",Registration!G83)</f>
        <v/>
      </c>
      <c r="M26" t="str">
        <f>IF(Registration!H83="","",Registration!H83)</f>
        <v/>
      </c>
      <c r="N26" t="str">
        <f>IF(Registration!I83="","",Registration!I83)</f>
        <v/>
      </c>
    </row>
    <row r="27" spans="1:14" x14ac:dyDescent="0.25">
      <c r="A27">
        <f>Registration!$B$51</f>
        <v>0</v>
      </c>
      <c r="B27">
        <f>Registration!$B$52</f>
        <v>0</v>
      </c>
      <c r="C27">
        <f>Registration!$B$53</f>
        <v>0</v>
      </c>
      <c r="D27">
        <f>Registration!$B$54</f>
        <v>0</v>
      </c>
      <c r="E27">
        <f>+Registration!A84</f>
        <v>0</v>
      </c>
      <c r="F27">
        <f>+Registration!B84</f>
        <v>0</v>
      </c>
      <c r="G27">
        <f>+Registration!C84</f>
        <v>0</v>
      </c>
      <c r="I27">
        <f>+Registration!D84</f>
        <v>0</v>
      </c>
      <c r="J27">
        <f>+Registration!E84</f>
        <v>0</v>
      </c>
      <c r="K27" t="str">
        <f>IF(Registration!F84="","",Registration!F84)</f>
        <v/>
      </c>
      <c r="L27" t="str">
        <f>IF(Registration!G84="","",Registration!G84)</f>
        <v/>
      </c>
      <c r="M27" t="str">
        <f>IF(Registration!H84="","",Registration!H84)</f>
        <v/>
      </c>
      <c r="N27" t="str">
        <f>IF(Registration!I84="","",Registration!I84)</f>
        <v/>
      </c>
    </row>
    <row r="28" spans="1:14" x14ac:dyDescent="0.25">
      <c r="A28">
        <f>Registration!$B$51</f>
        <v>0</v>
      </c>
      <c r="B28">
        <f>Registration!$B$52</f>
        <v>0</v>
      </c>
      <c r="C28">
        <f>Registration!$B$53</f>
        <v>0</v>
      </c>
      <c r="D28">
        <f>Registration!$B$54</f>
        <v>0</v>
      </c>
      <c r="E28">
        <f>+Registration!A85</f>
        <v>0</v>
      </c>
      <c r="F28">
        <f>+Registration!B85</f>
        <v>0</v>
      </c>
      <c r="G28">
        <f>+Registration!C85</f>
        <v>0</v>
      </c>
      <c r="I28">
        <f>+Registration!D85</f>
        <v>0</v>
      </c>
      <c r="J28">
        <f>+Registration!E85</f>
        <v>0</v>
      </c>
      <c r="K28" t="str">
        <f>IF(Registration!F85="","",Registration!F85)</f>
        <v/>
      </c>
      <c r="L28" t="str">
        <f>IF(Registration!G85="","",Registration!G85)</f>
        <v/>
      </c>
      <c r="M28" t="str">
        <f>IF(Registration!H85="","",Registration!H85)</f>
        <v/>
      </c>
      <c r="N28" t="str">
        <f>IF(Registration!I85="","",Registration!I85)</f>
        <v/>
      </c>
    </row>
    <row r="29" spans="1:14" x14ac:dyDescent="0.25">
      <c r="A29">
        <f>Registration!$B$51</f>
        <v>0</v>
      </c>
      <c r="B29">
        <f>Registration!$B$52</f>
        <v>0</v>
      </c>
      <c r="C29">
        <f>Registration!$B$53</f>
        <v>0</v>
      </c>
      <c r="D29">
        <f>Registration!$B$54</f>
        <v>0</v>
      </c>
      <c r="E29">
        <f>+Registration!A86</f>
        <v>0</v>
      </c>
      <c r="F29">
        <f>+Registration!B86</f>
        <v>0</v>
      </c>
      <c r="G29">
        <f>+Registration!C86</f>
        <v>0</v>
      </c>
      <c r="I29">
        <f>+Registration!D86</f>
        <v>0</v>
      </c>
      <c r="J29">
        <f>+Registration!E86</f>
        <v>0</v>
      </c>
      <c r="K29" t="str">
        <f>IF(Registration!F86="","",Registration!F86)</f>
        <v/>
      </c>
      <c r="L29" t="str">
        <f>IF(Registration!G86="","",Registration!G86)</f>
        <v/>
      </c>
      <c r="M29" t="str">
        <f>IF(Registration!H86="","",Registration!H86)</f>
        <v/>
      </c>
      <c r="N29" t="str">
        <f>IF(Registration!I86="","",Registration!I86)</f>
        <v/>
      </c>
    </row>
    <row r="30" spans="1:14" x14ac:dyDescent="0.25">
      <c r="A30">
        <f>Registration!$B$51</f>
        <v>0</v>
      </c>
      <c r="B30">
        <f>Registration!$B$52</f>
        <v>0</v>
      </c>
      <c r="C30">
        <f>Registration!$B$53</f>
        <v>0</v>
      </c>
      <c r="D30">
        <f>Registration!$B$54</f>
        <v>0</v>
      </c>
      <c r="E30">
        <f>+Registration!A87</f>
        <v>0</v>
      </c>
      <c r="F30">
        <f>+Registration!B87</f>
        <v>0</v>
      </c>
      <c r="G30">
        <f>+Registration!C87</f>
        <v>0</v>
      </c>
      <c r="I30">
        <f>+Registration!D87</f>
        <v>0</v>
      </c>
      <c r="J30">
        <f>+Registration!E87</f>
        <v>0</v>
      </c>
      <c r="K30" t="str">
        <f>IF(Registration!F87="","",Registration!F87)</f>
        <v/>
      </c>
      <c r="L30" t="str">
        <f>IF(Registration!G87="","",Registration!G87)</f>
        <v/>
      </c>
      <c r="M30" t="str">
        <f>IF(Registration!H87="","",Registration!H87)</f>
        <v/>
      </c>
      <c r="N30" t="str">
        <f>IF(Registration!I87="","",Registration!I87)</f>
        <v/>
      </c>
    </row>
    <row r="31" spans="1:14" x14ac:dyDescent="0.25">
      <c r="A31">
        <f>Registration!$B$51</f>
        <v>0</v>
      </c>
      <c r="B31">
        <f>Registration!$B$52</f>
        <v>0</v>
      </c>
      <c r="C31">
        <f>Registration!$B$53</f>
        <v>0</v>
      </c>
      <c r="D31">
        <f>Registration!$B$54</f>
        <v>0</v>
      </c>
      <c r="E31">
        <f>+Registration!A88</f>
        <v>0</v>
      </c>
      <c r="F31">
        <f>+Registration!B88</f>
        <v>0</v>
      </c>
      <c r="G31">
        <f>+Registration!C88</f>
        <v>0</v>
      </c>
      <c r="I31">
        <f>+Registration!D88</f>
        <v>0</v>
      </c>
      <c r="J31">
        <f>+Registration!E88</f>
        <v>0</v>
      </c>
      <c r="K31" t="str">
        <f>IF(Registration!F88="","",Registration!F88)</f>
        <v/>
      </c>
      <c r="L31" t="str">
        <f>IF(Registration!G88="","",Registration!G88)</f>
        <v/>
      </c>
      <c r="M31" t="str">
        <f>IF(Registration!H88="","",Registration!H88)</f>
        <v/>
      </c>
      <c r="N31" t="str">
        <f>IF(Registration!I88="","",Registration!I88)</f>
        <v/>
      </c>
    </row>
    <row r="32" spans="1:14" x14ac:dyDescent="0.25">
      <c r="A32">
        <f>Registration!$B$51</f>
        <v>0</v>
      </c>
      <c r="B32">
        <f>Registration!$B$52</f>
        <v>0</v>
      </c>
      <c r="C32">
        <f>Registration!$B$53</f>
        <v>0</v>
      </c>
      <c r="D32">
        <f>Registration!$B$54</f>
        <v>0</v>
      </c>
      <c r="E32">
        <f>+Registration!A89</f>
        <v>0</v>
      </c>
      <c r="F32">
        <f>+Registration!B89</f>
        <v>0</v>
      </c>
      <c r="G32">
        <f>+Registration!C89</f>
        <v>0</v>
      </c>
      <c r="I32">
        <f>+Registration!D89</f>
        <v>0</v>
      </c>
      <c r="J32">
        <f>+Registration!E89</f>
        <v>0</v>
      </c>
      <c r="K32" t="str">
        <f>IF(Registration!F89="","",Registration!F89)</f>
        <v/>
      </c>
      <c r="L32" t="str">
        <f>IF(Registration!G89="","",Registration!G89)</f>
        <v/>
      </c>
      <c r="M32" t="str">
        <f>IF(Registration!H89="","",Registration!H89)</f>
        <v/>
      </c>
      <c r="N32" t="str">
        <f>IF(Registration!I89="","",Registration!I89)</f>
        <v/>
      </c>
    </row>
    <row r="33" spans="1:14" x14ac:dyDescent="0.25">
      <c r="A33">
        <f>Registration!$B$51</f>
        <v>0</v>
      </c>
      <c r="B33">
        <f>Registration!$B$52</f>
        <v>0</v>
      </c>
      <c r="C33">
        <f>Registration!$B$53</f>
        <v>0</v>
      </c>
      <c r="D33">
        <f>Registration!$B$54</f>
        <v>0</v>
      </c>
      <c r="E33">
        <f>+Registration!A90</f>
        <v>0</v>
      </c>
      <c r="F33">
        <f>+Registration!B90</f>
        <v>0</v>
      </c>
      <c r="G33">
        <f>+Registration!C90</f>
        <v>0</v>
      </c>
      <c r="I33">
        <f>+Registration!D90</f>
        <v>0</v>
      </c>
      <c r="J33">
        <f>+Registration!E90</f>
        <v>0</v>
      </c>
      <c r="K33" t="str">
        <f>IF(Registration!F90="","",Registration!F90)</f>
        <v/>
      </c>
      <c r="L33" t="str">
        <f>IF(Registration!G90="","",Registration!G90)</f>
        <v/>
      </c>
      <c r="M33" t="str">
        <f>IF(Registration!H90="","",Registration!H90)</f>
        <v/>
      </c>
      <c r="N33" t="str">
        <f>IF(Registration!I90="","",Registration!I90)</f>
        <v/>
      </c>
    </row>
    <row r="34" spans="1:14" x14ac:dyDescent="0.25">
      <c r="A34">
        <f>Registration!$B$51</f>
        <v>0</v>
      </c>
      <c r="B34">
        <f>Registration!$B$52</f>
        <v>0</v>
      </c>
      <c r="C34">
        <f>Registration!$B$53</f>
        <v>0</v>
      </c>
      <c r="D34">
        <f>Registration!$B$54</f>
        <v>0</v>
      </c>
      <c r="E34">
        <f>+Registration!A91</f>
        <v>0</v>
      </c>
      <c r="F34">
        <f>+Registration!B91</f>
        <v>0</v>
      </c>
      <c r="G34">
        <f>+Registration!C91</f>
        <v>0</v>
      </c>
      <c r="I34">
        <f>+Registration!D91</f>
        <v>0</v>
      </c>
      <c r="J34">
        <f>+Registration!E91</f>
        <v>0</v>
      </c>
      <c r="K34" t="str">
        <f>IF(Registration!F91="","",Registration!F91)</f>
        <v/>
      </c>
      <c r="L34" t="str">
        <f>IF(Registration!G91="","",Registration!G91)</f>
        <v/>
      </c>
      <c r="M34" t="str">
        <f>IF(Registration!H91="","",Registration!H91)</f>
        <v/>
      </c>
      <c r="N34" t="str">
        <f>IF(Registration!I91="","",Registration!I91)</f>
        <v/>
      </c>
    </row>
    <row r="35" spans="1:14" x14ac:dyDescent="0.25">
      <c r="A35">
        <f>Registration!$B$51</f>
        <v>0</v>
      </c>
      <c r="B35">
        <f>Registration!$B$52</f>
        <v>0</v>
      </c>
      <c r="C35">
        <f>Registration!$B$53</f>
        <v>0</v>
      </c>
      <c r="D35">
        <f>Registration!$B$54</f>
        <v>0</v>
      </c>
      <c r="E35">
        <f>+Registration!A92</f>
        <v>0</v>
      </c>
      <c r="F35">
        <f>+Registration!B92</f>
        <v>0</v>
      </c>
      <c r="G35">
        <f>+Registration!C92</f>
        <v>0</v>
      </c>
      <c r="I35">
        <f>+Registration!D92</f>
        <v>0</v>
      </c>
      <c r="J35">
        <f>+Registration!E92</f>
        <v>0</v>
      </c>
      <c r="K35" t="str">
        <f>IF(Registration!F92="","",Registration!F92)</f>
        <v/>
      </c>
      <c r="L35" t="str">
        <f>IF(Registration!G92="","",Registration!G92)</f>
        <v/>
      </c>
      <c r="M35" t="str">
        <f>IF(Registration!H92="","",Registration!H92)</f>
        <v/>
      </c>
      <c r="N35" t="str">
        <f>IF(Registration!I92="","",Registration!I92)</f>
        <v/>
      </c>
    </row>
    <row r="36" spans="1:14" x14ac:dyDescent="0.25">
      <c r="A36">
        <f>Registration!$B$51</f>
        <v>0</v>
      </c>
      <c r="B36">
        <f>Registration!$B$52</f>
        <v>0</v>
      </c>
      <c r="C36">
        <f>Registration!$B$53</f>
        <v>0</v>
      </c>
      <c r="D36">
        <f>Registration!$B$54</f>
        <v>0</v>
      </c>
      <c r="E36">
        <f>+Registration!A93</f>
        <v>0</v>
      </c>
      <c r="F36">
        <f>+Registration!B93</f>
        <v>0</v>
      </c>
      <c r="G36">
        <f>+Registration!C93</f>
        <v>0</v>
      </c>
      <c r="I36">
        <f>+Registration!D93</f>
        <v>0</v>
      </c>
      <c r="J36">
        <f>+Registration!E93</f>
        <v>0</v>
      </c>
      <c r="K36" t="str">
        <f>IF(Registration!F93="","",Registration!F93)</f>
        <v/>
      </c>
      <c r="L36" t="str">
        <f>IF(Registration!G93="","",Registration!G93)</f>
        <v/>
      </c>
      <c r="M36" t="str">
        <f>IF(Registration!H93="","",Registration!H93)</f>
        <v/>
      </c>
      <c r="N36" t="str">
        <f>IF(Registration!I93="","",Registration!I93)</f>
        <v/>
      </c>
    </row>
    <row r="37" spans="1:14" x14ac:dyDescent="0.25">
      <c r="A37">
        <f>Registration!$B$51</f>
        <v>0</v>
      </c>
      <c r="B37">
        <f>Registration!$B$52</f>
        <v>0</v>
      </c>
      <c r="C37">
        <f>Registration!$B$53</f>
        <v>0</v>
      </c>
      <c r="D37">
        <f>Registration!$B$54</f>
        <v>0</v>
      </c>
      <c r="E37">
        <f>+Registration!A94</f>
        <v>0</v>
      </c>
      <c r="F37">
        <f>+Registration!B94</f>
        <v>0</v>
      </c>
      <c r="G37">
        <f>+Registration!C94</f>
        <v>0</v>
      </c>
      <c r="I37">
        <f>+Registration!D94</f>
        <v>0</v>
      </c>
      <c r="J37">
        <f>+Registration!E94</f>
        <v>0</v>
      </c>
      <c r="K37" t="str">
        <f>IF(Registration!F94="","",Registration!F94)</f>
        <v/>
      </c>
      <c r="L37" t="str">
        <f>IF(Registration!G94="","",Registration!G94)</f>
        <v/>
      </c>
      <c r="M37" t="str">
        <f>IF(Registration!H94="","",Registration!H94)</f>
        <v/>
      </c>
      <c r="N37" t="str">
        <f>IF(Registration!I94="","",Registration!I94)</f>
        <v/>
      </c>
    </row>
    <row r="38" spans="1:14" x14ac:dyDescent="0.25">
      <c r="A38">
        <f>Registration!$B$51</f>
        <v>0</v>
      </c>
      <c r="B38">
        <f>Registration!$B$52</f>
        <v>0</v>
      </c>
      <c r="C38">
        <f>Registration!$B$53</f>
        <v>0</v>
      </c>
      <c r="D38">
        <f>Registration!$B$54</f>
        <v>0</v>
      </c>
      <c r="E38">
        <f>+Registration!A95</f>
        <v>0</v>
      </c>
      <c r="F38">
        <f>+Registration!B95</f>
        <v>0</v>
      </c>
      <c r="G38">
        <f>+Registration!C95</f>
        <v>0</v>
      </c>
      <c r="I38">
        <f>+Registration!D95</f>
        <v>0</v>
      </c>
      <c r="J38">
        <f>+Registration!E95</f>
        <v>0</v>
      </c>
      <c r="K38" t="str">
        <f>IF(Registration!F95="","",Registration!F95)</f>
        <v/>
      </c>
      <c r="L38" t="str">
        <f>IF(Registration!G95="","",Registration!G95)</f>
        <v/>
      </c>
      <c r="M38" t="str">
        <f>IF(Registration!H95="","",Registration!H95)</f>
        <v/>
      </c>
      <c r="N38" t="str">
        <f>IF(Registration!I95="","",Registration!I95)</f>
        <v/>
      </c>
    </row>
    <row r="39" spans="1:14" x14ac:dyDescent="0.25">
      <c r="A39">
        <f>Registration!$B$51</f>
        <v>0</v>
      </c>
      <c r="B39">
        <f>Registration!$B$52</f>
        <v>0</v>
      </c>
      <c r="C39">
        <f>Registration!$B$53</f>
        <v>0</v>
      </c>
      <c r="D39">
        <f>Registration!$B$54</f>
        <v>0</v>
      </c>
      <c r="E39">
        <f>+Registration!A96</f>
        <v>0</v>
      </c>
      <c r="F39">
        <f>+Registration!B96</f>
        <v>0</v>
      </c>
      <c r="G39">
        <f>+Registration!C96</f>
        <v>0</v>
      </c>
      <c r="I39">
        <f>+Registration!D96</f>
        <v>0</v>
      </c>
      <c r="J39">
        <f>+Registration!E96</f>
        <v>0</v>
      </c>
      <c r="K39" t="str">
        <f>IF(Registration!F96="","",Registration!F96)</f>
        <v/>
      </c>
      <c r="L39" t="str">
        <f>IF(Registration!G96="","",Registration!G96)</f>
        <v/>
      </c>
      <c r="M39" t="str">
        <f>IF(Registration!H96="","",Registration!H96)</f>
        <v/>
      </c>
      <c r="N39" t="str">
        <f>IF(Registration!I96="","",Registration!I96)</f>
        <v/>
      </c>
    </row>
    <row r="40" spans="1:14" x14ac:dyDescent="0.25">
      <c r="A40">
        <f>Registration!$B$51</f>
        <v>0</v>
      </c>
      <c r="B40">
        <f>Registration!$B$52</f>
        <v>0</v>
      </c>
      <c r="C40">
        <f>Registration!$B$53</f>
        <v>0</v>
      </c>
      <c r="D40">
        <f>Registration!$B$54</f>
        <v>0</v>
      </c>
      <c r="E40">
        <f>+Registration!A97</f>
        <v>0</v>
      </c>
      <c r="F40">
        <f>+Registration!B97</f>
        <v>0</v>
      </c>
      <c r="G40">
        <f>+Registration!C97</f>
        <v>0</v>
      </c>
      <c r="I40">
        <f>+Registration!D97</f>
        <v>0</v>
      </c>
      <c r="J40">
        <f>+Registration!E97</f>
        <v>0</v>
      </c>
      <c r="K40" t="str">
        <f>IF(Registration!F97="","",Registration!F97)</f>
        <v/>
      </c>
      <c r="L40" t="str">
        <f>IF(Registration!G97="","",Registration!G97)</f>
        <v/>
      </c>
      <c r="M40" t="str">
        <f>IF(Registration!H97="","",Registration!H97)</f>
        <v/>
      </c>
      <c r="N40" t="str">
        <f>IF(Registration!I97="","",Registration!I97)</f>
        <v/>
      </c>
    </row>
    <row r="41" spans="1:14" x14ac:dyDescent="0.25">
      <c r="A41">
        <f>Registration!$B$51</f>
        <v>0</v>
      </c>
      <c r="B41">
        <f>Registration!$B$52</f>
        <v>0</v>
      </c>
      <c r="C41">
        <f>Registration!$B$53</f>
        <v>0</v>
      </c>
      <c r="D41">
        <f>Registration!$B$54</f>
        <v>0</v>
      </c>
      <c r="E41">
        <f>+Registration!A98</f>
        <v>0</v>
      </c>
      <c r="F41">
        <f>+Registration!B98</f>
        <v>0</v>
      </c>
      <c r="G41">
        <f>+Registration!C98</f>
        <v>0</v>
      </c>
      <c r="I41">
        <f>+Registration!D98</f>
        <v>0</v>
      </c>
      <c r="J41">
        <f>+Registration!E98</f>
        <v>0</v>
      </c>
      <c r="K41" t="str">
        <f>IF(Registration!F98="","",Registration!F98)</f>
        <v/>
      </c>
      <c r="L41" t="str">
        <f>IF(Registration!G98="","",Registration!G98)</f>
        <v/>
      </c>
      <c r="M41" t="str">
        <f>IF(Registration!H98="","",Registration!H98)</f>
        <v/>
      </c>
      <c r="N41" t="str">
        <f>IF(Registration!I98="","",Registration!I98)</f>
        <v/>
      </c>
    </row>
    <row r="42" spans="1:14" x14ac:dyDescent="0.25">
      <c r="A42">
        <f>Registration!$B$51</f>
        <v>0</v>
      </c>
      <c r="B42">
        <f>Registration!$B$52</f>
        <v>0</v>
      </c>
      <c r="C42">
        <f>Registration!$B$53</f>
        <v>0</v>
      </c>
      <c r="D42">
        <f>Registration!$B$54</f>
        <v>0</v>
      </c>
      <c r="E42">
        <f>+Registration!A99</f>
        <v>0</v>
      </c>
      <c r="F42">
        <f>+Registration!B99</f>
        <v>0</v>
      </c>
      <c r="G42">
        <f>+Registration!C99</f>
        <v>0</v>
      </c>
      <c r="I42">
        <f>+Registration!D99</f>
        <v>0</v>
      </c>
      <c r="J42">
        <f>+Registration!E99</f>
        <v>0</v>
      </c>
      <c r="K42" t="str">
        <f>IF(Registration!F99="","",Registration!F99)</f>
        <v/>
      </c>
      <c r="L42" t="str">
        <f>IF(Registration!G99="","",Registration!G99)</f>
        <v/>
      </c>
      <c r="M42" t="str">
        <f>IF(Registration!H99="","",Registration!H99)</f>
        <v/>
      </c>
      <c r="N42" t="str">
        <f>IF(Registration!I99="","",Registration!I99)</f>
        <v/>
      </c>
    </row>
    <row r="43" spans="1:14" x14ac:dyDescent="0.25">
      <c r="A43">
        <f>Registration!$B$51</f>
        <v>0</v>
      </c>
      <c r="B43">
        <f>Registration!$B$52</f>
        <v>0</v>
      </c>
      <c r="C43">
        <f>Registration!$B$53</f>
        <v>0</v>
      </c>
      <c r="D43">
        <f>Registration!$B$54</f>
        <v>0</v>
      </c>
      <c r="E43">
        <f>+Registration!A100</f>
        <v>0</v>
      </c>
      <c r="F43">
        <f>+Registration!B100</f>
        <v>0</v>
      </c>
      <c r="G43">
        <f>+Registration!C100</f>
        <v>0</v>
      </c>
      <c r="I43">
        <f>+Registration!D100</f>
        <v>0</v>
      </c>
      <c r="J43">
        <f>+Registration!E100</f>
        <v>0</v>
      </c>
      <c r="K43" t="str">
        <f>IF(Registration!F100="","",Registration!F100)</f>
        <v/>
      </c>
      <c r="L43" t="str">
        <f>IF(Registration!G100="","",Registration!G100)</f>
        <v/>
      </c>
      <c r="M43" t="str">
        <f>IF(Registration!H100="","",Registration!H100)</f>
        <v/>
      </c>
      <c r="N43" t="str">
        <f>IF(Registration!I100="","",Registration!I100)</f>
        <v/>
      </c>
    </row>
    <row r="44" spans="1:14" x14ac:dyDescent="0.25">
      <c r="A44">
        <f>Registration!$B$51</f>
        <v>0</v>
      </c>
      <c r="B44">
        <f>Registration!$B$52</f>
        <v>0</v>
      </c>
      <c r="C44">
        <f>Registration!$B$53</f>
        <v>0</v>
      </c>
      <c r="D44">
        <f>Registration!$B$54</f>
        <v>0</v>
      </c>
      <c r="E44">
        <f>+Registration!A101</f>
        <v>0</v>
      </c>
      <c r="F44">
        <f>+Registration!B101</f>
        <v>0</v>
      </c>
      <c r="G44">
        <f>+Registration!C101</f>
        <v>0</v>
      </c>
      <c r="I44">
        <f>+Registration!D101</f>
        <v>0</v>
      </c>
      <c r="J44">
        <f>+Registration!E101</f>
        <v>0</v>
      </c>
      <c r="K44" t="str">
        <f>IF(Registration!F101="","",Registration!F101)</f>
        <v/>
      </c>
      <c r="L44" t="str">
        <f>IF(Registration!G101="","",Registration!G101)</f>
        <v/>
      </c>
      <c r="M44" t="str">
        <f>IF(Registration!H101="","",Registration!H101)</f>
        <v/>
      </c>
      <c r="N44" t="str">
        <f>IF(Registration!I101="","",Registration!I101)</f>
        <v/>
      </c>
    </row>
    <row r="45" spans="1:14" x14ac:dyDescent="0.25">
      <c r="A45">
        <f>Registration!$B$51</f>
        <v>0</v>
      </c>
      <c r="B45">
        <f>Registration!$B$52</f>
        <v>0</v>
      </c>
      <c r="C45">
        <f>Registration!$B$53</f>
        <v>0</v>
      </c>
      <c r="D45">
        <f>Registration!$B$54</f>
        <v>0</v>
      </c>
      <c r="E45">
        <f>+Registration!A102</f>
        <v>0</v>
      </c>
      <c r="F45">
        <f>+Registration!B102</f>
        <v>0</v>
      </c>
      <c r="G45">
        <f>+Registration!C102</f>
        <v>0</v>
      </c>
      <c r="I45">
        <f>+Registration!D102</f>
        <v>0</v>
      </c>
      <c r="J45">
        <f>+Registration!E102</f>
        <v>0</v>
      </c>
      <c r="K45" t="str">
        <f>IF(Registration!F102="","",Registration!F102)</f>
        <v/>
      </c>
      <c r="L45" t="str">
        <f>IF(Registration!G102="","",Registration!G102)</f>
        <v/>
      </c>
      <c r="M45" t="str">
        <f>IF(Registration!H102="","",Registration!H102)</f>
        <v/>
      </c>
      <c r="N45" t="str">
        <f>IF(Registration!I102="","",Registration!I102)</f>
        <v/>
      </c>
    </row>
    <row r="46" spans="1:14" x14ac:dyDescent="0.25">
      <c r="A46">
        <f>Registration!$B$51</f>
        <v>0</v>
      </c>
      <c r="B46">
        <f>Registration!$B$52</f>
        <v>0</v>
      </c>
      <c r="C46">
        <f>Registration!$B$53</f>
        <v>0</v>
      </c>
      <c r="D46">
        <f>Registration!$B$54</f>
        <v>0</v>
      </c>
      <c r="E46">
        <f>+Registration!A103</f>
        <v>0</v>
      </c>
      <c r="F46">
        <f>+Registration!B103</f>
        <v>0</v>
      </c>
      <c r="G46">
        <f>+Registration!C103</f>
        <v>0</v>
      </c>
      <c r="I46">
        <f>+Registration!D103</f>
        <v>0</v>
      </c>
      <c r="J46">
        <f>+Registration!E103</f>
        <v>0</v>
      </c>
      <c r="K46" t="str">
        <f>IF(Registration!F103="","",Registration!F103)</f>
        <v/>
      </c>
      <c r="L46" t="str">
        <f>IF(Registration!G103="","",Registration!G103)</f>
        <v/>
      </c>
      <c r="M46" t="str">
        <f>IF(Registration!H103="","",Registration!H103)</f>
        <v/>
      </c>
      <c r="N46" t="str">
        <f>IF(Registration!I103="","",Registration!I103)</f>
        <v/>
      </c>
    </row>
    <row r="47" spans="1:14" x14ac:dyDescent="0.25">
      <c r="A47">
        <f>Registration!$B$51</f>
        <v>0</v>
      </c>
      <c r="B47">
        <f>Registration!$B$52</f>
        <v>0</v>
      </c>
      <c r="C47">
        <f>Registration!$B$53</f>
        <v>0</v>
      </c>
      <c r="D47">
        <f>Registration!$B$54</f>
        <v>0</v>
      </c>
      <c r="E47">
        <f>+Registration!A104</f>
        <v>0</v>
      </c>
      <c r="F47">
        <f>+Registration!B104</f>
        <v>0</v>
      </c>
      <c r="G47">
        <f>+Registration!C104</f>
        <v>0</v>
      </c>
      <c r="I47">
        <f>+Registration!D104</f>
        <v>0</v>
      </c>
      <c r="J47">
        <f>+Registration!E104</f>
        <v>0</v>
      </c>
      <c r="K47" t="str">
        <f>IF(Registration!F104="","",Registration!F104)</f>
        <v/>
      </c>
      <c r="L47" t="str">
        <f>IF(Registration!G104="","",Registration!G104)</f>
        <v/>
      </c>
      <c r="M47" t="str">
        <f>IF(Registration!H104="","",Registration!H104)</f>
        <v/>
      </c>
      <c r="N47" t="str">
        <f>IF(Registration!I104="","",Registration!I104)</f>
        <v/>
      </c>
    </row>
    <row r="48" spans="1:14" x14ac:dyDescent="0.25">
      <c r="A48">
        <f>Registration!$B$51</f>
        <v>0</v>
      </c>
      <c r="B48">
        <f>Registration!$B$52</f>
        <v>0</v>
      </c>
      <c r="C48">
        <f>Registration!$B$53</f>
        <v>0</v>
      </c>
      <c r="D48">
        <f>Registration!$B$54</f>
        <v>0</v>
      </c>
      <c r="E48">
        <f>+Registration!A105</f>
        <v>0</v>
      </c>
      <c r="F48">
        <f>+Registration!B105</f>
        <v>0</v>
      </c>
      <c r="G48">
        <f>+Registration!C105</f>
        <v>0</v>
      </c>
      <c r="I48">
        <f>+Registration!D105</f>
        <v>0</v>
      </c>
      <c r="J48">
        <f>+Registration!E105</f>
        <v>0</v>
      </c>
      <c r="K48" t="str">
        <f>IF(Registration!F105="","",Registration!F105)</f>
        <v/>
      </c>
      <c r="L48" t="str">
        <f>IF(Registration!G105="","",Registration!G105)</f>
        <v/>
      </c>
      <c r="M48" t="str">
        <f>IF(Registration!H105="","",Registration!H105)</f>
        <v/>
      </c>
      <c r="N48" t="str">
        <f>IF(Registration!I105="","",Registration!I105)</f>
        <v/>
      </c>
    </row>
    <row r="49" spans="1:14" x14ac:dyDescent="0.25">
      <c r="A49">
        <f>Registration!$B$51</f>
        <v>0</v>
      </c>
      <c r="B49">
        <f>Registration!$B$52</f>
        <v>0</v>
      </c>
      <c r="C49">
        <f>Registration!$B$53</f>
        <v>0</v>
      </c>
      <c r="D49">
        <f>Registration!$B$54</f>
        <v>0</v>
      </c>
      <c r="E49">
        <f>+Registration!A106</f>
        <v>0</v>
      </c>
      <c r="F49">
        <f>+Registration!B106</f>
        <v>0</v>
      </c>
      <c r="G49">
        <f>+Registration!C106</f>
        <v>0</v>
      </c>
      <c r="I49">
        <f>+Registration!D106</f>
        <v>0</v>
      </c>
      <c r="J49">
        <f>+Registration!E106</f>
        <v>0</v>
      </c>
      <c r="K49" t="str">
        <f>IF(Registration!F106="","",Registration!F106)</f>
        <v/>
      </c>
      <c r="L49" t="str">
        <f>IF(Registration!G106="","",Registration!G106)</f>
        <v/>
      </c>
      <c r="M49" t="str">
        <f>IF(Registration!H106="","",Registration!H106)</f>
        <v/>
      </c>
      <c r="N49" t="str">
        <f>IF(Registration!I106="","",Registration!I106)</f>
        <v/>
      </c>
    </row>
    <row r="50" spans="1:14" x14ac:dyDescent="0.25">
      <c r="A50">
        <f>Registration!$B$51</f>
        <v>0</v>
      </c>
      <c r="B50">
        <f>Registration!$B$52</f>
        <v>0</v>
      </c>
      <c r="C50">
        <f>Registration!$B$53</f>
        <v>0</v>
      </c>
      <c r="D50">
        <f>Registration!$B$54</f>
        <v>0</v>
      </c>
      <c r="E50">
        <f>+Registration!A107</f>
        <v>0</v>
      </c>
      <c r="F50">
        <f>+Registration!B107</f>
        <v>0</v>
      </c>
      <c r="G50">
        <f>+Registration!C107</f>
        <v>0</v>
      </c>
      <c r="I50">
        <f>+Registration!D107</f>
        <v>0</v>
      </c>
      <c r="J50">
        <f>+Registration!E107</f>
        <v>0</v>
      </c>
      <c r="K50" t="str">
        <f>IF(Registration!F107="","",Registration!F107)</f>
        <v/>
      </c>
      <c r="L50" t="str">
        <f>IF(Registration!G107="","",Registration!G107)</f>
        <v/>
      </c>
      <c r="M50" t="str">
        <f>IF(Registration!H107="","",Registration!H107)</f>
        <v/>
      </c>
      <c r="N50" t="str">
        <f>IF(Registration!I107="","",Registration!I107)</f>
        <v/>
      </c>
    </row>
    <row r="51" spans="1:14" x14ac:dyDescent="0.25">
      <c r="A51">
        <f>Registration!$B$51</f>
        <v>0</v>
      </c>
      <c r="B51">
        <f>Registration!$B$52</f>
        <v>0</v>
      </c>
      <c r="C51">
        <f>Registration!$B$53</f>
        <v>0</v>
      </c>
      <c r="D51">
        <f>Registration!$B$54</f>
        <v>0</v>
      </c>
      <c r="E51">
        <f>+Registration!A108</f>
        <v>0</v>
      </c>
      <c r="F51">
        <f>+Registration!B108</f>
        <v>0</v>
      </c>
      <c r="G51">
        <f>+Registration!C108</f>
        <v>0</v>
      </c>
      <c r="I51">
        <f>+Registration!D108</f>
        <v>0</v>
      </c>
      <c r="J51">
        <f>+Registration!E108</f>
        <v>0</v>
      </c>
      <c r="K51" t="str">
        <f>IF(Registration!F108="","",Registration!F108)</f>
        <v/>
      </c>
      <c r="L51" t="str">
        <f>IF(Registration!G108="","",Registration!G108)</f>
        <v/>
      </c>
      <c r="M51" t="str">
        <f>IF(Registration!H108="","",Registration!H108)</f>
        <v/>
      </c>
      <c r="N51" t="str">
        <f>IF(Registration!I108="","",Registration!I108)</f>
        <v/>
      </c>
    </row>
    <row r="52" spans="1:14" x14ac:dyDescent="0.25">
      <c r="A52">
        <f>Registration!$B$51</f>
        <v>0</v>
      </c>
      <c r="B52">
        <f>Registration!$B$52</f>
        <v>0</v>
      </c>
      <c r="C52">
        <f>Registration!$B$53</f>
        <v>0</v>
      </c>
      <c r="D52">
        <f>Registration!$B$54</f>
        <v>0</v>
      </c>
      <c r="E52">
        <f>+Registration!A109</f>
        <v>0</v>
      </c>
      <c r="F52">
        <f>+Registration!B109</f>
        <v>0</v>
      </c>
      <c r="G52">
        <f>+Registration!C109</f>
        <v>0</v>
      </c>
      <c r="I52">
        <f>+Registration!D109</f>
        <v>0</v>
      </c>
      <c r="J52">
        <f>+Registration!E109</f>
        <v>0</v>
      </c>
      <c r="K52" t="str">
        <f>IF(Registration!F109="","",Registration!F109)</f>
        <v/>
      </c>
      <c r="L52" t="str">
        <f>IF(Registration!G109="","",Registration!G109)</f>
        <v/>
      </c>
      <c r="M52" t="str">
        <f>IF(Registration!H109="","",Registration!H109)</f>
        <v/>
      </c>
      <c r="N52" t="str">
        <f>IF(Registration!I109="","",Registration!I109)</f>
        <v/>
      </c>
    </row>
    <row r="53" spans="1:14" x14ac:dyDescent="0.25">
      <c r="A53">
        <f>Registration!$B$51</f>
        <v>0</v>
      </c>
      <c r="B53">
        <f>Registration!$B$52</f>
        <v>0</v>
      </c>
      <c r="C53">
        <f>Registration!$B$53</f>
        <v>0</v>
      </c>
      <c r="D53">
        <f>Registration!$B$54</f>
        <v>0</v>
      </c>
      <c r="E53">
        <f>+Registration!A110</f>
        <v>0</v>
      </c>
      <c r="F53">
        <f>+Registration!B110</f>
        <v>0</v>
      </c>
      <c r="G53">
        <f>+Registration!C110</f>
        <v>0</v>
      </c>
      <c r="I53">
        <f>+Registration!D110</f>
        <v>0</v>
      </c>
      <c r="J53">
        <f>+Registration!E110</f>
        <v>0</v>
      </c>
      <c r="K53" t="str">
        <f>IF(Registration!F110="","",Registration!F110)</f>
        <v/>
      </c>
      <c r="L53" t="str">
        <f>IF(Registration!G110="","",Registration!G110)</f>
        <v/>
      </c>
      <c r="M53" t="str">
        <f>IF(Registration!H110="","",Registration!H110)</f>
        <v/>
      </c>
      <c r="N53" t="str">
        <f>IF(Registration!I110="","",Registration!I110)</f>
        <v/>
      </c>
    </row>
    <row r="54" spans="1:14" x14ac:dyDescent="0.25">
      <c r="A54">
        <f>Registration!$B$51</f>
        <v>0</v>
      </c>
      <c r="B54">
        <f>Registration!$B$52</f>
        <v>0</v>
      </c>
      <c r="C54">
        <f>Registration!$B$53</f>
        <v>0</v>
      </c>
      <c r="D54">
        <f>Registration!$B$54</f>
        <v>0</v>
      </c>
      <c r="E54">
        <f>+Registration!A111</f>
        <v>0</v>
      </c>
      <c r="F54">
        <f>+Registration!B111</f>
        <v>0</v>
      </c>
      <c r="G54">
        <f>+Registration!C111</f>
        <v>0</v>
      </c>
      <c r="I54">
        <f>+Registration!D111</f>
        <v>0</v>
      </c>
      <c r="J54">
        <f>+Registration!E111</f>
        <v>0</v>
      </c>
      <c r="K54" t="str">
        <f>IF(Registration!F111="","",Registration!F111)</f>
        <v/>
      </c>
      <c r="L54" t="str">
        <f>IF(Registration!G111="","",Registration!G111)</f>
        <v/>
      </c>
      <c r="M54" t="str">
        <f>IF(Registration!H111="","",Registration!H111)</f>
        <v/>
      </c>
      <c r="N54" t="str">
        <f>IF(Registration!I111="","",Registration!I111)</f>
        <v/>
      </c>
    </row>
    <row r="55" spans="1:14" x14ac:dyDescent="0.25">
      <c r="A55">
        <f>Registration!$B$51</f>
        <v>0</v>
      </c>
      <c r="B55">
        <f>Registration!$B$52</f>
        <v>0</v>
      </c>
      <c r="C55">
        <f>Registration!$B$53</f>
        <v>0</v>
      </c>
      <c r="D55">
        <f>Registration!$B$54</f>
        <v>0</v>
      </c>
      <c r="E55">
        <f>+Registration!A112</f>
        <v>0</v>
      </c>
      <c r="F55">
        <f>+Registration!B112</f>
        <v>0</v>
      </c>
      <c r="G55">
        <f>+Registration!C112</f>
        <v>0</v>
      </c>
      <c r="I55">
        <f>+Registration!D112</f>
        <v>0</v>
      </c>
      <c r="J55">
        <f>+Registration!E112</f>
        <v>0</v>
      </c>
      <c r="K55" t="str">
        <f>IF(Registration!F112="","",Registration!F112)</f>
        <v/>
      </c>
      <c r="L55" t="str">
        <f>IF(Registration!G112="","",Registration!G112)</f>
        <v/>
      </c>
      <c r="M55" t="str">
        <f>IF(Registration!H112="","",Registration!H112)</f>
        <v/>
      </c>
      <c r="N55" t="str">
        <f>IF(Registration!I112="","",Registration!I112)</f>
        <v/>
      </c>
    </row>
    <row r="56" spans="1:14" x14ac:dyDescent="0.25">
      <c r="A56">
        <f>Registration!$B$51</f>
        <v>0</v>
      </c>
      <c r="B56">
        <f>Registration!$B$52</f>
        <v>0</v>
      </c>
      <c r="C56">
        <f>Registration!$B$53</f>
        <v>0</v>
      </c>
      <c r="D56">
        <f>Registration!$B$54</f>
        <v>0</v>
      </c>
      <c r="E56">
        <f>+Registration!A113</f>
        <v>0</v>
      </c>
      <c r="F56">
        <f>+Registration!B113</f>
        <v>0</v>
      </c>
      <c r="G56">
        <f>+Registration!C113</f>
        <v>0</v>
      </c>
      <c r="I56">
        <f>+Registration!D113</f>
        <v>0</v>
      </c>
      <c r="J56">
        <f>+Registration!E113</f>
        <v>0</v>
      </c>
      <c r="K56" t="str">
        <f>IF(Registration!F113="","",Registration!F113)</f>
        <v/>
      </c>
      <c r="L56" t="str">
        <f>IF(Registration!G113="","",Registration!G113)</f>
        <v/>
      </c>
      <c r="M56" t="str">
        <f>IF(Registration!H113="","",Registration!H113)</f>
        <v/>
      </c>
      <c r="N56" t="str">
        <f>IF(Registration!I113="","",Registration!I113)</f>
        <v/>
      </c>
    </row>
    <row r="57" spans="1:14" x14ac:dyDescent="0.25">
      <c r="A57">
        <f>Registration!$B$51</f>
        <v>0</v>
      </c>
      <c r="B57">
        <f>Registration!$B$52</f>
        <v>0</v>
      </c>
      <c r="C57">
        <f>Registration!$B$53</f>
        <v>0</v>
      </c>
      <c r="D57">
        <f>Registration!$B$54</f>
        <v>0</v>
      </c>
      <c r="E57">
        <f>+Registration!A114</f>
        <v>0</v>
      </c>
      <c r="F57">
        <f>+Registration!B114</f>
        <v>0</v>
      </c>
      <c r="G57">
        <f>+Registration!C114</f>
        <v>0</v>
      </c>
      <c r="I57">
        <f>+Registration!D114</f>
        <v>0</v>
      </c>
      <c r="J57">
        <f>+Registration!E114</f>
        <v>0</v>
      </c>
      <c r="K57" t="str">
        <f>IF(Registration!F114="","",Registration!F114)</f>
        <v/>
      </c>
      <c r="L57" t="str">
        <f>IF(Registration!G114="","",Registration!G114)</f>
        <v/>
      </c>
      <c r="M57" t="str">
        <f>IF(Registration!H114="","",Registration!H114)</f>
        <v/>
      </c>
      <c r="N57" t="str">
        <f>IF(Registration!I114="","",Registration!I114)</f>
        <v/>
      </c>
    </row>
    <row r="58" spans="1:14" x14ac:dyDescent="0.25">
      <c r="A58">
        <f>Registration!$B$51</f>
        <v>0</v>
      </c>
      <c r="B58">
        <f>Registration!$B$52</f>
        <v>0</v>
      </c>
      <c r="C58">
        <f>Registration!$B$53</f>
        <v>0</v>
      </c>
      <c r="D58">
        <f>Registration!$B$54</f>
        <v>0</v>
      </c>
      <c r="E58">
        <f>+Registration!A115</f>
        <v>0</v>
      </c>
      <c r="F58">
        <f>+Registration!B115</f>
        <v>0</v>
      </c>
      <c r="G58">
        <f>+Registration!C115</f>
        <v>0</v>
      </c>
      <c r="I58">
        <f>+Registration!D115</f>
        <v>0</v>
      </c>
      <c r="J58">
        <f>+Registration!E115</f>
        <v>0</v>
      </c>
      <c r="K58" t="str">
        <f>IF(Registration!F115="","",Registration!F115)</f>
        <v/>
      </c>
      <c r="L58" t="str">
        <f>IF(Registration!G115="","",Registration!G115)</f>
        <v/>
      </c>
      <c r="M58" t="str">
        <f>IF(Registration!H115="","",Registration!H115)</f>
        <v/>
      </c>
      <c r="N58" t="str">
        <f>IF(Registration!I115="","",Registration!I115)</f>
        <v/>
      </c>
    </row>
    <row r="59" spans="1:14" x14ac:dyDescent="0.25">
      <c r="A59">
        <f>Registration!$B$51</f>
        <v>0</v>
      </c>
      <c r="B59">
        <f>Registration!$B$52</f>
        <v>0</v>
      </c>
      <c r="C59">
        <f>Registration!$B$53</f>
        <v>0</v>
      </c>
      <c r="D59">
        <f>Registration!$B$54</f>
        <v>0</v>
      </c>
      <c r="E59">
        <f>+Registration!A116</f>
        <v>0</v>
      </c>
      <c r="F59">
        <f>+Registration!B116</f>
        <v>0</v>
      </c>
      <c r="G59">
        <f>+Registration!C116</f>
        <v>0</v>
      </c>
      <c r="I59">
        <f>+Registration!D116</f>
        <v>0</v>
      </c>
      <c r="J59">
        <f>+Registration!E116</f>
        <v>0</v>
      </c>
      <c r="K59" t="str">
        <f>IF(Registration!F116="","",Registration!F116)</f>
        <v/>
      </c>
      <c r="L59" t="str">
        <f>IF(Registration!G116="","",Registration!G116)</f>
        <v/>
      </c>
      <c r="M59" t="str">
        <f>IF(Registration!H116="","",Registration!H116)</f>
        <v/>
      </c>
      <c r="N59" t="str">
        <f>IF(Registration!I116="","",Registration!I116)</f>
        <v/>
      </c>
    </row>
    <row r="60" spans="1:14" x14ac:dyDescent="0.25">
      <c r="A60">
        <f>Registration!$B$51</f>
        <v>0</v>
      </c>
      <c r="B60">
        <f>Registration!$B$52</f>
        <v>0</v>
      </c>
      <c r="C60">
        <f>Registration!$B$53</f>
        <v>0</v>
      </c>
      <c r="D60">
        <f>Registration!$B$54</f>
        <v>0</v>
      </c>
      <c r="E60">
        <f>+Registration!A117</f>
        <v>0</v>
      </c>
      <c r="F60">
        <f>+Registration!B117</f>
        <v>0</v>
      </c>
      <c r="G60">
        <f>+Registration!C117</f>
        <v>0</v>
      </c>
      <c r="I60">
        <f>+Registration!D117</f>
        <v>0</v>
      </c>
      <c r="J60">
        <f>+Registration!E117</f>
        <v>0</v>
      </c>
      <c r="K60" t="str">
        <f>IF(Registration!F117="","",Registration!F117)</f>
        <v/>
      </c>
      <c r="L60" t="str">
        <f>IF(Registration!G117="","",Registration!G117)</f>
        <v/>
      </c>
      <c r="M60" t="str">
        <f>IF(Registration!H117="","",Registration!H117)</f>
        <v/>
      </c>
      <c r="N60" t="str">
        <f>IF(Registration!I117="","",Registration!I117)</f>
        <v/>
      </c>
    </row>
    <row r="61" spans="1:14" x14ac:dyDescent="0.25">
      <c r="A61">
        <f>Registration!$B$51</f>
        <v>0</v>
      </c>
      <c r="B61">
        <f>Registration!$B$52</f>
        <v>0</v>
      </c>
      <c r="C61">
        <f>Registration!$B$53</f>
        <v>0</v>
      </c>
      <c r="D61">
        <f>Registration!$B$54</f>
        <v>0</v>
      </c>
      <c r="E61">
        <f>+Registration!A118</f>
        <v>0</v>
      </c>
      <c r="F61">
        <f>+Registration!B118</f>
        <v>0</v>
      </c>
      <c r="G61">
        <f>+Registration!C118</f>
        <v>0</v>
      </c>
      <c r="I61">
        <f>+Registration!D118</f>
        <v>0</v>
      </c>
      <c r="J61">
        <f>+Registration!E118</f>
        <v>0</v>
      </c>
      <c r="K61" t="str">
        <f>IF(Registration!F118="","",Registration!F118)</f>
        <v/>
      </c>
      <c r="L61" t="str">
        <f>IF(Registration!G118="","",Registration!G118)</f>
        <v/>
      </c>
      <c r="M61" t="str">
        <f>IF(Registration!H118="","",Registration!H118)</f>
        <v/>
      </c>
      <c r="N61" t="str">
        <f>IF(Registration!I118="","",Registration!I118)</f>
        <v/>
      </c>
    </row>
  </sheetData>
  <autoFilter ref="A1:N1" xr:uid="{E48D4200-9990-4EA3-BC76-0F526D584445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D3" sqref="D3"/>
    </sheetView>
  </sheetViews>
  <sheetFormatPr defaultRowHeight="15" x14ac:dyDescent="0.25"/>
  <cols>
    <col min="3" max="3" width="13.140625" bestFit="1" customWidth="1"/>
  </cols>
  <sheetData>
    <row r="1" spans="1:4" x14ac:dyDescent="0.25">
      <c r="A1" t="s">
        <v>7</v>
      </c>
      <c r="C1" t="str">
        <f>"Waged $"&amp;D1</f>
        <v>Waged $35</v>
      </c>
      <c r="D1">
        <v>35</v>
      </c>
    </row>
    <row r="2" spans="1:4" x14ac:dyDescent="0.25">
      <c r="A2" t="s">
        <v>8</v>
      </c>
      <c r="C2" t="str">
        <f>"Non-waged/Student $"&amp;D2</f>
        <v>Non-waged/Student $30</v>
      </c>
      <c r="D2">
        <v>30</v>
      </c>
    </row>
    <row r="3" spans="1:4" x14ac:dyDescent="0.25">
      <c r="A3" t="s">
        <v>9</v>
      </c>
    </row>
    <row r="4" spans="1:4" x14ac:dyDescent="0.25">
      <c r="A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Registration</vt:lpstr>
      <vt:lpstr>Data collection</vt:lpstr>
      <vt:lpstr>input</vt:lpstr>
      <vt:lpstr>Fee</vt:lpstr>
      <vt:lpstr>VocalPart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Burley</dc:creator>
  <cp:lastModifiedBy>David Burley</cp:lastModifiedBy>
  <cp:lastPrinted>2021-07-29T06:10:08Z</cp:lastPrinted>
  <dcterms:created xsi:type="dcterms:W3CDTF">2021-07-16T01:04:47Z</dcterms:created>
  <dcterms:modified xsi:type="dcterms:W3CDTF">2021-08-02T01:49:41Z</dcterms:modified>
</cp:coreProperties>
</file>